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ilke.frey\Desktop\23_Termine_Einladungen\"/>
    </mc:Choice>
  </mc:AlternateContent>
  <bookViews>
    <workbookView xWindow="0" yWindow="0" windowWidth="25200" windowHeight="11256" activeTab="2"/>
  </bookViews>
  <sheets>
    <sheet name="Lage der Quartiere" sheetId="3" r:id="rId1"/>
    <sheet name="Index" sheetId="4" r:id="rId2"/>
    <sheet name="Indikatoren" sheetId="1" r:id="rId3"/>
    <sheet name="Bevölkerung" sheetId="2"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4" i="2" l="1"/>
  <c r="W5" i="2"/>
  <c r="W6" i="2"/>
  <c r="W7" i="2"/>
  <c r="W8" i="2"/>
  <c r="W9" i="2"/>
  <c r="W10" i="2"/>
  <c r="W11" i="2"/>
  <c r="W12" i="2"/>
  <c r="W13" i="2"/>
  <c r="W3" i="2"/>
  <c r="V4" i="2"/>
  <c r="V5" i="2"/>
  <c r="V6" i="2"/>
  <c r="V7" i="2"/>
  <c r="V8" i="2"/>
  <c r="V9" i="2"/>
  <c r="V10" i="2"/>
  <c r="V11" i="2"/>
  <c r="V12" i="2"/>
  <c r="V13" i="2"/>
  <c r="V3" i="2"/>
</calcChain>
</file>

<file path=xl/sharedStrings.xml><?xml version="1.0" encoding="utf-8"?>
<sst xmlns="http://schemas.openxmlformats.org/spreadsheetml/2006/main" count="155" uniqueCount="53">
  <si>
    <t>2012-2016</t>
  </si>
  <si>
    <t>2013-2017</t>
  </si>
  <si>
    <t>2014-2018</t>
  </si>
  <si>
    <t>2015-2019</t>
  </si>
  <si>
    <t>2009-2013</t>
  </si>
  <si>
    <t>2010-2014</t>
  </si>
  <si>
    <t>2011-2015</t>
  </si>
  <si>
    <t>2016-2020</t>
  </si>
  <si>
    <t>2017-2021</t>
  </si>
  <si>
    <t>2018-2022</t>
  </si>
  <si>
    <t>2013-2015</t>
  </si>
  <si>
    <t>2014-2016</t>
  </si>
  <si>
    <t>2015-2017</t>
  </si>
  <si>
    <t>2016-2018</t>
  </si>
  <si>
    <t>2017-2019</t>
  </si>
  <si>
    <t>2018-2020</t>
  </si>
  <si>
    <t>2019-2021</t>
  </si>
  <si>
    <t>2020-2022</t>
  </si>
  <si>
    <t>Quartier</t>
  </si>
  <si>
    <t>Quelle: Geoportal Bremen</t>
  </si>
  <si>
    <t>2016-2020*</t>
  </si>
  <si>
    <t>* = Aufgrund von Corona wurde die Sprachstandserhebung in 2020 nicht im üblichen Verfahren (Primo-Test) durchgeführt. Die Werte für 2020 sind somit nicht vergleichbar und fließen nicht in Berechnung ein. Für den Zeitraum 2016 bis 2020 wurde daher der vorherige Zeitraum nochmal genutzt. In den späteren Zeiträumen wurde 2020 ausgeklammert.</t>
  </si>
  <si>
    <t>Anteil SGB II-Leistungsbezieher:innen unter 15 Jahren</t>
  </si>
  <si>
    <t>Anteil Nichtabiturquote</t>
  </si>
  <si>
    <t>Anteil SGB II-Leistungsbezieher:innen 15 Jahre und älter</t>
  </si>
  <si>
    <t>Anteil Sprachförderbedarf</t>
  </si>
  <si>
    <t>Stadt Bremen</t>
  </si>
  <si>
    <t>Bevölkerung insgesamt am 31.12.</t>
  </si>
  <si>
    <t>Entwicklung</t>
  </si>
  <si>
    <t>2013 bis 2022</t>
  </si>
  <si>
    <t>2018 bis 2022</t>
  </si>
  <si>
    <t>Index 2022</t>
  </si>
  <si>
    <t>Gesamt</t>
  </si>
  <si>
    <t>Sprachförder-bedarf</t>
  </si>
  <si>
    <t>Nichtabitur-quote</t>
  </si>
  <si>
    <t>SGB II unter 15 Jahre</t>
  </si>
  <si>
    <t>SGB II über 15 Jahre</t>
  </si>
  <si>
    <t>Gartenstadt Vahr</t>
  </si>
  <si>
    <t>Eislebener Straße</t>
  </si>
  <si>
    <t>Undeloher Straße</t>
  </si>
  <si>
    <t>Bispinger Straße</t>
  </si>
  <si>
    <t>Bardowickstraße</t>
  </si>
  <si>
    <t>Neue Vahr Nord</t>
  </si>
  <si>
    <t>Carl-Severing-Straße</t>
  </si>
  <si>
    <t>Paul-Singer-Straße</t>
  </si>
  <si>
    <t>Neue Vahr Südwest</t>
  </si>
  <si>
    <t>Franz-Mehring-Straße</t>
  </si>
  <si>
    <t>Wilhelm-Leuschner-Straße</t>
  </si>
  <si>
    <t>Neue Vahr Südost</t>
  </si>
  <si>
    <t>Bürgermeister-Reuter-Straße</t>
  </si>
  <si>
    <t>Carl-Goerdeler-Straße</t>
  </si>
  <si>
    <t>Geschwister-Scholl-Straße</t>
  </si>
  <si>
    <t>Ortsteil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</si>
</sst>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theme="1"/>
      <name val="Calibri"/>
      <family val="2"/>
      <scheme val="minor"/>
    </font>
    <font>
      <b/>
      <sz val="11"/>
      <color theme="1"/>
      <name val="Calibri"/>
      <family val="2"/>
      <scheme val="minor"/>
    </font>
  </fonts>
  <fills count="5">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10">
    <border>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s>
  <cellStyleXfs count="1">
    <xf numFmtId="0" fontId="0" fillId="0" borderId="0"/>
  </cellStyleXfs>
  <cellXfs count="37">
    <xf numFmtId="0" fontId="0" fillId="0" borderId="0" xfId="0"/>
    <xf numFmtId="0" fontId="1" fillId="0" borderId="0" xfId="0" applyFont="1"/>
    <xf numFmtId="0" fontId="0" fillId="0" borderId="0" xfId="0" applyBorder="1"/>
    <xf numFmtId="0" fontId="1" fillId="0" borderId="0" xfId="0" applyFont="1" applyBorder="1"/>
    <xf numFmtId="0" fontId="1" fillId="0" borderId="2" xfId="0" applyFont="1" applyBorder="1" applyAlignment="1">
      <alignment wrapText="1"/>
    </xf>
    <xf numFmtId="2" fontId="0" fillId="0" borderId="2" xfId="0" applyNumberFormat="1" applyBorder="1"/>
    <xf numFmtId="0" fontId="0" fillId="0" borderId="2" xfId="0" applyBorder="1"/>
    <xf numFmtId="0" fontId="0" fillId="0" borderId="2" xfId="0" applyFont="1" applyBorder="1"/>
    <xf numFmtId="0" fontId="1" fillId="0" borderId="2" xfId="0" applyFont="1" applyBorder="1"/>
    <xf numFmtId="2" fontId="0" fillId="0" borderId="2" xfId="0" applyNumberFormat="1" applyFont="1" applyBorder="1"/>
    <xf numFmtId="3" fontId="0" fillId="0" borderId="2" xfId="0" applyNumberFormat="1" applyBorder="1"/>
    <xf numFmtId="0" fontId="0" fillId="0" borderId="2" xfId="0" applyBorder="1" applyAlignment="1">
      <alignment wrapText="1"/>
    </xf>
    <xf numFmtId="2" fontId="0" fillId="0" borderId="0" xfId="0" applyNumberFormat="1"/>
    <xf numFmtId="0" fontId="0" fillId="0" borderId="0" xfId="0" applyFill="1" applyBorder="1" applyAlignment="1"/>
    <xf numFmtId="0" fontId="0" fillId="0" borderId="0" xfId="0" applyFont="1" applyBorder="1"/>
    <xf numFmtId="0" fontId="0" fillId="0" borderId="0" xfId="0" applyBorder="1" applyAlignment="1">
      <alignment vertical="center" wrapText="1"/>
    </xf>
    <xf numFmtId="0" fontId="0" fillId="0" borderId="2" xfId="0" applyFill="1" applyBorder="1" applyAlignment="1"/>
    <xf numFmtId="0" fontId="0" fillId="0" borderId="0" xfId="0" applyBorder="1" applyAlignment="1">
      <alignment horizontal="center"/>
    </xf>
    <xf numFmtId="3" fontId="0" fillId="0" borderId="4" xfId="0" applyNumberFormat="1" applyBorder="1"/>
    <xf numFmtId="2" fontId="0" fillId="2" borderId="2" xfId="0" applyNumberFormat="1" applyFill="1" applyBorder="1"/>
    <xf numFmtId="2" fontId="0" fillId="3" borderId="2" xfId="0" applyNumberFormat="1" applyFill="1" applyBorder="1"/>
    <xf numFmtId="2" fontId="0" fillId="4" borderId="2" xfId="0" applyNumberFormat="1" applyFill="1" applyBorder="1"/>
    <xf numFmtId="0" fontId="0" fillId="0" borderId="2" xfId="0" applyBorder="1" applyAlignment="1">
      <alignment horizontal="center" vertical="center" wrapText="1"/>
    </xf>
    <xf numFmtId="0" fontId="0" fillId="0" borderId="2" xfId="0" applyBorder="1" applyAlignment="1">
      <alignment horizontal="center"/>
    </xf>
    <xf numFmtId="0" fontId="1"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1" fillId="0" borderId="2" xfId="0" applyFont="1" applyBorder="1" applyAlignment="1">
      <alignment horizontal="center" wrapText="1"/>
    </xf>
    <xf numFmtId="0" fontId="1" fillId="0" borderId="3" xfId="0" applyFont="1" applyBorder="1" applyAlignment="1">
      <alignment horizontal="center"/>
    </xf>
    <xf numFmtId="0" fontId="1" fillId="0" borderId="8" xfId="0" applyFont="1" applyBorder="1" applyAlignment="1">
      <alignment horizontal="center"/>
    </xf>
    <xf numFmtId="0" fontId="1" fillId="0" borderId="4" xfId="0" applyFont="1" applyBorder="1" applyAlignment="1">
      <alignment horizontal="center"/>
    </xf>
    <xf numFmtId="0" fontId="0" fillId="0" borderId="0" xfId="0" applyAlignment="1">
      <alignment horizontal="left" vertical="top"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1"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66675</xdr:rowOff>
    </xdr:from>
    <xdr:to>
      <xdr:col>17</xdr:col>
      <xdr:colOff>638175</xdr:colOff>
      <xdr:row>44</xdr:row>
      <xdr:rowOff>85724</xdr:rowOff>
    </xdr:to>
    <xdr:grpSp>
      <xdr:nvGrpSpPr>
        <xdr:cNvPr id="5" name="Gruppieren 4"/>
        <xdr:cNvGrpSpPr/>
      </xdr:nvGrpSpPr>
      <xdr:grpSpPr>
        <a:xfrm>
          <a:off x="38100" y="66675"/>
          <a:ext cx="14072235" cy="8065769"/>
          <a:chOff x="3419056" y="0"/>
          <a:chExt cx="14801059" cy="8943069"/>
        </a:xfrm>
      </xdr:grpSpPr>
      <xdr:pic>
        <xdr:nvPicPr>
          <xdr:cNvPr id="3" name="Grafik 2"/>
          <xdr:cNvPicPr>
            <a:picLocks noChangeAspect="1"/>
          </xdr:cNvPicPr>
        </xdr:nvPicPr>
        <xdr:blipFill>
          <a:blip xmlns:r="http://schemas.openxmlformats.org/officeDocument/2006/relationships" r:embed="rId1"/>
          <a:stretch>
            <a:fillRect/>
          </a:stretch>
        </xdr:blipFill>
        <xdr:spPr>
          <a:xfrm>
            <a:off x="8543925" y="0"/>
            <a:ext cx="9676190" cy="5266667"/>
          </a:xfrm>
          <a:prstGeom prst="rect">
            <a:avLst/>
          </a:prstGeom>
        </xdr:spPr>
      </xdr:pic>
      <xdr:pic>
        <xdr:nvPicPr>
          <xdr:cNvPr id="4" name="Grafik 3"/>
          <xdr:cNvPicPr>
            <a:picLocks noChangeAspect="1"/>
          </xdr:cNvPicPr>
        </xdr:nvPicPr>
        <xdr:blipFill rotWithShape="1">
          <a:blip xmlns:r="http://schemas.openxmlformats.org/officeDocument/2006/relationships" r:embed="rId2"/>
          <a:srcRect l="5283"/>
          <a:stretch/>
        </xdr:blipFill>
        <xdr:spPr>
          <a:xfrm>
            <a:off x="3419056" y="1695450"/>
            <a:ext cx="8019410" cy="724761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15</xdr:row>
      <xdr:rowOff>9525</xdr:rowOff>
    </xdr:from>
    <xdr:to>
      <xdr:col>6</xdr:col>
      <xdr:colOff>9212</xdr:colOff>
      <xdr:row>25</xdr:row>
      <xdr:rowOff>6990</xdr:rowOff>
    </xdr:to>
    <xdr:grpSp>
      <xdr:nvGrpSpPr>
        <xdr:cNvPr id="5" name="Gruppieren 4"/>
        <xdr:cNvGrpSpPr/>
      </xdr:nvGrpSpPr>
      <xdr:grpSpPr>
        <a:xfrm>
          <a:off x="152400" y="2935605"/>
          <a:ext cx="5960432" cy="1826265"/>
          <a:chOff x="152400" y="3057525"/>
          <a:chExt cx="5781362" cy="1902465"/>
        </a:xfrm>
      </xdr:grpSpPr>
      <xdr:pic>
        <xdr:nvPicPr>
          <xdr:cNvPr id="3" name="Grafik 2"/>
          <xdr:cNvPicPr>
            <a:picLocks noChangeAspect="1"/>
          </xdr:cNvPicPr>
        </xdr:nvPicPr>
        <xdr:blipFill>
          <a:blip xmlns:r="http://schemas.openxmlformats.org/officeDocument/2006/relationships" r:embed="rId1"/>
          <a:stretch>
            <a:fillRect/>
          </a:stretch>
        </xdr:blipFill>
        <xdr:spPr>
          <a:xfrm>
            <a:off x="152400" y="3067050"/>
            <a:ext cx="3267074" cy="1892940"/>
          </a:xfrm>
          <a:prstGeom prst="rect">
            <a:avLst/>
          </a:prstGeom>
        </xdr:spPr>
      </xdr:pic>
      <xdr:pic>
        <xdr:nvPicPr>
          <xdr:cNvPr id="4" name="Grafik 3"/>
          <xdr:cNvPicPr>
            <a:picLocks noChangeAspect="1"/>
          </xdr:cNvPicPr>
        </xdr:nvPicPr>
        <xdr:blipFill>
          <a:blip xmlns:r="http://schemas.openxmlformats.org/officeDocument/2006/relationships" r:embed="rId2"/>
          <a:stretch>
            <a:fillRect/>
          </a:stretch>
        </xdr:blipFill>
        <xdr:spPr>
          <a:xfrm>
            <a:off x="3429000" y="3057525"/>
            <a:ext cx="2504762" cy="118095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
  <sheetViews>
    <sheetView topLeftCell="A10" workbookViewId="0">
      <selection activeCell="I52" sqref="I52"/>
    </sheetView>
  </sheetViews>
  <sheetFormatPr baseColWidth="10" defaultRowHeight="14.4" x14ac:dyDescent="0.3"/>
  <sheetData>
    <row r="47" spans="1:1" x14ac:dyDescent="0.3">
      <c r="A47" t="s">
        <v>19</v>
      </c>
    </row>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H21" sqref="H21"/>
    </sheetView>
  </sheetViews>
  <sheetFormatPr baseColWidth="10" defaultRowHeight="14.4" x14ac:dyDescent="0.3"/>
  <cols>
    <col min="1" max="1" width="17.44140625" customWidth="1"/>
    <col min="2" max="2" width="9.88671875" customWidth="1"/>
    <col min="3" max="3" width="27.33203125" bestFit="1" customWidth="1"/>
    <col min="4" max="4" width="10.109375" customWidth="1"/>
    <col min="5" max="5" width="12.6640625" customWidth="1"/>
  </cols>
  <sheetData>
    <row r="1" spans="1:8" x14ac:dyDescent="0.3">
      <c r="A1" s="23"/>
      <c r="B1" s="23"/>
      <c r="C1" s="23"/>
      <c r="D1" s="24" t="s">
        <v>31</v>
      </c>
      <c r="E1" s="24"/>
      <c r="F1" s="24"/>
      <c r="G1" s="24"/>
      <c r="H1" s="24"/>
    </row>
    <row r="2" spans="1:8" ht="28.8" x14ac:dyDescent="0.3">
      <c r="A2" s="6" t="s">
        <v>52</v>
      </c>
      <c r="B2" s="23" t="s">
        <v>18</v>
      </c>
      <c r="C2" s="23"/>
      <c r="D2" s="6" t="s">
        <v>32</v>
      </c>
      <c r="E2" s="11" t="s">
        <v>33</v>
      </c>
      <c r="F2" s="11" t="s">
        <v>34</v>
      </c>
      <c r="G2" s="11" t="s">
        <v>35</v>
      </c>
      <c r="H2" s="11" t="s">
        <v>36</v>
      </c>
    </row>
    <row r="3" spans="1:8" x14ac:dyDescent="0.3">
      <c r="A3" s="22" t="s">
        <v>37</v>
      </c>
      <c r="B3" s="6">
        <v>33101</v>
      </c>
      <c r="C3" s="6" t="s">
        <v>38</v>
      </c>
      <c r="D3" s="20">
        <v>1.0649999999999999</v>
      </c>
      <c r="E3" s="5">
        <v>1.1000000000000001</v>
      </c>
      <c r="F3" s="5">
        <v>1.03</v>
      </c>
      <c r="G3" s="5">
        <v>1.27</v>
      </c>
      <c r="H3" s="5">
        <v>0.86</v>
      </c>
    </row>
    <row r="4" spans="1:8" x14ac:dyDescent="0.3">
      <c r="A4" s="22"/>
      <c r="B4" s="6">
        <v>33102</v>
      </c>
      <c r="C4" s="6" t="s">
        <v>39</v>
      </c>
      <c r="D4" s="19">
        <v>7.5000000000000011E-2</v>
      </c>
      <c r="E4" s="5">
        <v>-0.38</v>
      </c>
      <c r="F4" s="5">
        <v>1.08</v>
      </c>
      <c r="G4" s="5">
        <v>-0.27</v>
      </c>
      <c r="H4" s="5">
        <v>-0.13</v>
      </c>
    </row>
    <row r="5" spans="1:8" x14ac:dyDescent="0.3">
      <c r="A5" s="22"/>
      <c r="B5" s="6">
        <v>33103</v>
      </c>
      <c r="C5" s="6" t="s">
        <v>40</v>
      </c>
      <c r="D5" s="19">
        <v>-0.28000000000000003</v>
      </c>
      <c r="E5" s="5">
        <v>-0.24</v>
      </c>
      <c r="F5" s="5">
        <v>-0.75</v>
      </c>
      <c r="G5" s="5">
        <v>-0.05</v>
      </c>
      <c r="H5" s="5">
        <v>-0.08</v>
      </c>
    </row>
    <row r="6" spans="1:8" x14ac:dyDescent="0.3">
      <c r="A6" s="22"/>
      <c r="B6" s="6">
        <v>33104</v>
      </c>
      <c r="C6" s="6" t="s">
        <v>41</v>
      </c>
      <c r="D6" s="19">
        <v>0.99750000000000005</v>
      </c>
      <c r="E6" s="5">
        <v>0.93</v>
      </c>
      <c r="F6" s="5">
        <v>0.38</v>
      </c>
      <c r="G6" s="5">
        <v>1.36</v>
      </c>
      <c r="H6" s="5">
        <v>1.32</v>
      </c>
    </row>
    <row r="7" spans="1:8" x14ac:dyDescent="0.3">
      <c r="A7" s="22" t="s">
        <v>42</v>
      </c>
      <c r="B7" s="6">
        <v>33201</v>
      </c>
      <c r="C7" s="6" t="s">
        <v>43</v>
      </c>
      <c r="D7" s="19">
        <v>-0.82750000000000001</v>
      </c>
      <c r="E7" s="5">
        <v>-0.56000000000000005</v>
      </c>
      <c r="F7" s="5">
        <v>-0.89</v>
      </c>
      <c r="G7" s="5">
        <v>-0.9</v>
      </c>
      <c r="H7" s="5">
        <v>-0.96</v>
      </c>
    </row>
    <row r="8" spans="1:8" x14ac:dyDescent="0.3">
      <c r="A8" s="22"/>
      <c r="B8" s="6">
        <v>33202</v>
      </c>
      <c r="C8" s="6" t="s">
        <v>44</v>
      </c>
      <c r="D8" s="21">
        <v>-1.0225</v>
      </c>
      <c r="E8" s="5">
        <v>-0.75</v>
      </c>
      <c r="F8" s="5">
        <v>-1.29</v>
      </c>
      <c r="G8" s="5">
        <v>-0.99</v>
      </c>
      <c r="H8" s="5">
        <v>-1.06</v>
      </c>
    </row>
    <row r="9" spans="1:8" x14ac:dyDescent="0.3">
      <c r="A9" s="22" t="s">
        <v>45</v>
      </c>
      <c r="B9" s="6">
        <v>33401</v>
      </c>
      <c r="C9" s="6" t="s">
        <v>46</v>
      </c>
      <c r="D9" s="21">
        <v>-1.06</v>
      </c>
      <c r="E9" s="5">
        <v>-1.95</v>
      </c>
      <c r="F9" s="5">
        <v>-0.25</v>
      </c>
      <c r="G9" s="5">
        <v>-1.17</v>
      </c>
      <c r="H9" s="5">
        <v>-0.87</v>
      </c>
    </row>
    <row r="10" spans="1:8" x14ac:dyDescent="0.3">
      <c r="A10" s="22"/>
      <c r="B10" s="6">
        <v>33402</v>
      </c>
      <c r="C10" s="6" t="s">
        <v>47</v>
      </c>
      <c r="D10" s="19">
        <v>-0.28499999999999998</v>
      </c>
      <c r="E10" s="5">
        <v>-0.23</v>
      </c>
      <c r="F10" s="5">
        <v>-0.22</v>
      </c>
      <c r="G10" s="5">
        <v>-0.47</v>
      </c>
      <c r="H10" s="5">
        <v>-0.22</v>
      </c>
    </row>
    <row r="11" spans="1:8" x14ac:dyDescent="0.3">
      <c r="A11" s="22" t="s">
        <v>48</v>
      </c>
      <c r="B11" s="6">
        <v>33501</v>
      </c>
      <c r="C11" s="6" t="s">
        <v>49</v>
      </c>
      <c r="D11" s="19">
        <v>-0.77500000000000013</v>
      </c>
      <c r="E11" s="5">
        <v>-0.9</v>
      </c>
      <c r="F11" s="5">
        <v>-0.47</v>
      </c>
      <c r="G11" s="5">
        <v>-0.66</v>
      </c>
      <c r="H11" s="5">
        <v>-1.07</v>
      </c>
    </row>
    <row r="12" spans="1:8" x14ac:dyDescent="0.3">
      <c r="A12" s="22"/>
      <c r="B12" s="6">
        <v>33502</v>
      </c>
      <c r="C12" s="6" t="s">
        <v>50</v>
      </c>
      <c r="D12" s="19">
        <v>-0.9425</v>
      </c>
      <c r="E12" s="5">
        <v>-0.97</v>
      </c>
      <c r="F12" s="5">
        <v>-1.22</v>
      </c>
      <c r="G12" s="5">
        <v>-0.67</v>
      </c>
      <c r="H12" s="5">
        <v>-0.91</v>
      </c>
    </row>
    <row r="13" spans="1:8" x14ac:dyDescent="0.3">
      <c r="A13" s="22"/>
      <c r="B13" s="6">
        <v>33503</v>
      </c>
      <c r="C13" s="6" t="s">
        <v>51</v>
      </c>
      <c r="D13" s="21">
        <v>-1.0475000000000001</v>
      </c>
      <c r="E13" s="5">
        <v>-1</v>
      </c>
      <c r="F13" s="5">
        <v>-1.02</v>
      </c>
      <c r="G13" s="5">
        <v>-1.1000000000000001</v>
      </c>
      <c r="H13" s="5">
        <v>-1.07</v>
      </c>
    </row>
  </sheetData>
  <sortState ref="B19:B29">
    <sortCondition ref="B19"/>
  </sortState>
  <mergeCells count="7">
    <mergeCell ref="A9:A10"/>
    <mergeCell ref="A11:A13"/>
    <mergeCell ref="B2:C2"/>
    <mergeCell ref="D1:H1"/>
    <mergeCell ref="A1:C1"/>
    <mergeCell ref="A3:A6"/>
    <mergeCell ref="A7:A8"/>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tabSelected="1" topLeftCell="A27" zoomScale="120" zoomScaleNormal="120" workbookViewId="0">
      <selection activeCell="C47" sqref="C47"/>
    </sheetView>
  </sheetViews>
  <sheetFormatPr baseColWidth="10" defaultRowHeight="14.4" x14ac:dyDescent="0.3"/>
  <cols>
    <col min="1" max="1" width="14.6640625" customWidth="1"/>
    <col min="3" max="3" width="29.109375" customWidth="1"/>
  </cols>
  <sheetData>
    <row r="1" spans="1:10" s="1" customFormat="1" ht="22.5" customHeight="1" x14ac:dyDescent="0.3">
      <c r="A1" s="24"/>
      <c r="B1" s="24"/>
      <c r="C1" s="24"/>
      <c r="D1" s="27" t="s">
        <v>25</v>
      </c>
      <c r="E1" s="27"/>
      <c r="F1" s="27"/>
      <c r="G1" s="27"/>
      <c r="H1" s="27"/>
      <c r="I1" s="27"/>
      <c r="J1" s="27"/>
    </row>
    <row r="2" spans="1:10" s="1" customFormat="1" x14ac:dyDescent="0.3">
      <c r="A2" s="8" t="s">
        <v>52</v>
      </c>
      <c r="B2" s="24" t="s">
        <v>18</v>
      </c>
      <c r="C2" s="24"/>
      <c r="D2" s="4" t="s">
        <v>0</v>
      </c>
      <c r="E2" s="4" t="s">
        <v>1</v>
      </c>
      <c r="F2" s="4" t="s">
        <v>2</v>
      </c>
      <c r="G2" s="4" t="s">
        <v>3</v>
      </c>
      <c r="H2" s="4" t="s">
        <v>20</v>
      </c>
      <c r="I2" s="4" t="s">
        <v>8</v>
      </c>
      <c r="J2" s="4" t="s">
        <v>9</v>
      </c>
    </row>
    <row r="3" spans="1:10" x14ac:dyDescent="0.3">
      <c r="A3" s="22" t="s">
        <v>37</v>
      </c>
      <c r="B3" s="6">
        <v>33101</v>
      </c>
      <c r="C3" s="6" t="s">
        <v>38</v>
      </c>
      <c r="D3" s="5">
        <v>20.65</v>
      </c>
      <c r="E3" s="5">
        <v>22.47</v>
      </c>
      <c r="F3" s="5">
        <v>18.75</v>
      </c>
      <c r="G3" s="5">
        <v>21.21</v>
      </c>
      <c r="H3" s="5">
        <v>21.21</v>
      </c>
      <c r="I3" s="5">
        <v>24.49</v>
      </c>
      <c r="J3" s="5">
        <v>22.09</v>
      </c>
    </row>
    <row r="4" spans="1:10" x14ac:dyDescent="0.3">
      <c r="A4" s="22"/>
      <c r="B4" s="6">
        <v>33102</v>
      </c>
      <c r="C4" s="6" t="s">
        <v>39</v>
      </c>
      <c r="D4" s="5">
        <v>38</v>
      </c>
      <c r="E4" s="5">
        <v>40.82</v>
      </c>
      <c r="F4" s="5">
        <v>44.44</v>
      </c>
      <c r="G4" s="5">
        <v>38.979999999999997</v>
      </c>
      <c r="H4" s="5">
        <v>38.979999999999997</v>
      </c>
      <c r="I4" s="5">
        <v>42.11</v>
      </c>
      <c r="J4" s="5">
        <v>47.76</v>
      </c>
    </row>
    <row r="5" spans="1:10" x14ac:dyDescent="0.3">
      <c r="A5" s="22"/>
      <c r="B5" s="6">
        <v>33103</v>
      </c>
      <c r="C5" s="6" t="s">
        <v>40</v>
      </c>
      <c r="D5" s="5">
        <v>20</v>
      </c>
      <c r="E5" s="5">
        <v>22.22</v>
      </c>
      <c r="F5" s="5">
        <v>27.27</v>
      </c>
      <c r="G5" s="5">
        <v>29.82</v>
      </c>
      <c r="H5" s="5">
        <v>29.82</v>
      </c>
      <c r="I5" s="5">
        <v>40.32</v>
      </c>
      <c r="J5" s="5">
        <v>45.31</v>
      </c>
    </row>
    <row r="6" spans="1:10" x14ac:dyDescent="0.3">
      <c r="A6" s="22"/>
      <c r="B6" s="6">
        <v>33104</v>
      </c>
      <c r="C6" s="6" t="s">
        <v>41</v>
      </c>
      <c r="D6" s="5">
        <v>22.58</v>
      </c>
      <c r="E6" s="5">
        <v>23.33</v>
      </c>
      <c r="F6" s="5">
        <v>28.79</v>
      </c>
      <c r="G6" s="5">
        <v>36.36</v>
      </c>
      <c r="H6" s="5">
        <v>36.36</v>
      </c>
      <c r="I6" s="5">
        <v>27.94</v>
      </c>
      <c r="J6" s="5">
        <v>25</v>
      </c>
    </row>
    <row r="7" spans="1:10" x14ac:dyDescent="0.3">
      <c r="A7" s="22" t="s">
        <v>42</v>
      </c>
      <c r="B7" s="6">
        <v>33201</v>
      </c>
      <c r="C7" s="6" t="s">
        <v>43</v>
      </c>
      <c r="D7" s="5">
        <v>47.16</v>
      </c>
      <c r="E7" s="5">
        <v>48.56</v>
      </c>
      <c r="F7" s="5">
        <v>48.7</v>
      </c>
      <c r="G7" s="5">
        <v>50.21</v>
      </c>
      <c r="H7" s="5">
        <v>50.21</v>
      </c>
      <c r="I7" s="5">
        <v>53.04</v>
      </c>
      <c r="J7" s="5">
        <v>50.94</v>
      </c>
    </row>
    <row r="8" spans="1:10" x14ac:dyDescent="0.3">
      <c r="A8" s="22"/>
      <c r="B8" s="6">
        <v>33202</v>
      </c>
      <c r="C8" s="6" t="s">
        <v>44</v>
      </c>
      <c r="D8" s="5">
        <v>44.04</v>
      </c>
      <c r="E8" s="5">
        <v>46.49</v>
      </c>
      <c r="F8" s="5">
        <v>44.5</v>
      </c>
      <c r="G8" s="5">
        <v>46.52</v>
      </c>
      <c r="H8" s="5">
        <v>46.52</v>
      </c>
      <c r="I8" s="5">
        <v>52.22</v>
      </c>
      <c r="J8" s="5">
        <v>54.25</v>
      </c>
    </row>
    <row r="9" spans="1:10" x14ac:dyDescent="0.3">
      <c r="A9" s="22" t="s">
        <v>45</v>
      </c>
      <c r="B9" s="6">
        <v>33401</v>
      </c>
      <c r="C9" s="6" t="s">
        <v>46</v>
      </c>
      <c r="D9" s="5">
        <v>39.29</v>
      </c>
      <c r="E9" s="5">
        <v>50.88</v>
      </c>
      <c r="F9" s="5">
        <v>53.23</v>
      </c>
      <c r="G9" s="5">
        <v>57.63</v>
      </c>
      <c r="H9" s="5">
        <v>57.63</v>
      </c>
      <c r="I9" s="5">
        <v>65.22</v>
      </c>
      <c r="J9" s="5">
        <v>75</v>
      </c>
    </row>
    <row r="10" spans="1:10" x14ac:dyDescent="0.3">
      <c r="A10" s="22"/>
      <c r="B10" s="6">
        <v>33402</v>
      </c>
      <c r="C10" s="6" t="s">
        <v>47</v>
      </c>
      <c r="D10" s="5">
        <v>41.25</v>
      </c>
      <c r="E10" s="5">
        <v>37.840000000000003</v>
      </c>
      <c r="F10" s="5">
        <v>46.38</v>
      </c>
      <c r="G10" s="5">
        <v>45.45</v>
      </c>
      <c r="H10" s="5">
        <v>45.45</v>
      </c>
      <c r="I10" s="5">
        <v>58.06</v>
      </c>
      <c r="J10" s="5">
        <v>45.21</v>
      </c>
    </row>
    <row r="11" spans="1:10" x14ac:dyDescent="0.3">
      <c r="A11" s="22" t="s">
        <v>48</v>
      </c>
      <c r="B11" s="6">
        <v>33501</v>
      </c>
      <c r="C11" s="6" t="s">
        <v>49</v>
      </c>
      <c r="D11" s="5">
        <v>40</v>
      </c>
      <c r="E11" s="5">
        <v>41.89</v>
      </c>
      <c r="F11" s="5">
        <v>45.57</v>
      </c>
      <c r="G11" s="5">
        <v>46.48</v>
      </c>
      <c r="H11" s="5">
        <v>46.48</v>
      </c>
      <c r="I11" s="5">
        <v>50.67</v>
      </c>
      <c r="J11" s="5">
        <v>56.72</v>
      </c>
    </row>
    <row r="12" spans="1:10" x14ac:dyDescent="0.3">
      <c r="A12" s="22"/>
      <c r="B12" s="6">
        <v>33502</v>
      </c>
      <c r="C12" s="6" t="s">
        <v>50</v>
      </c>
      <c r="D12" s="5">
        <v>43.14</v>
      </c>
      <c r="E12" s="5">
        <v>43.93</v>
      </c>
      <c r="F12" s="5">
        <v>49.54</v>
      </c>
      <c r="G12" s="5">
        <v>46.15</v>
      </c>
      <c r="H12" s="5">
        <v>46.15</v>
      </c>
      <c r="I12" s="5">
        <v>58.41</v>
      </c>
      <c r="J12" s="5">
        <v>57.98</v>
      </c>
    </row>
    <row r="13" spans="1:10" x14ac:dyDescent="0.3">
      <c r="A13" s="22"/>
      <c r="B13" s="6">
        <v>33503</v>
      </c>
      <c r="C13" s="6" t="s">
        <v>51</v>
      </c>
      <c r="D13" s="5">
        <v>41.29</v>
      </c>
      <c r="E13" s="5">
        <v>41.83</v>
      </c>
      <c r="F13" s="5">
        <v>43.59</v>
      </c>
      <c r="G13" s="5">
        <v>46.86</v>
      </c>
      <c r="H13" s="5">
        <v>46.86</v>
      </c>
      <c r="I13" s="5">
        <v>56.28</v>
      </c>
      <c r="J13" s="5">
        <v>58.6</v>
      </c>
    </row>
    <row r="14" spans="1:10" x14ac:dyDescent="0.3">
      <c r="A14" s="25"/>
      <c r="B14" s="26"/>
      <c r="C14" s="16" t="s">
        <v>26</v>
      </c>
      <c r="D14" s="7">
        <v>33.67</v>
      </c>
      <c r="E14" s="7">
        <v>34.450000000000003</v>
      </c>
      <c r="F14" s="7">
        <v>36.07</v>
      </c>
      <c r="G14" s="7">
        <v>37.42</v>
      </c>
      <c r="H14" s="7">
        <v>37.42</v>
      </c>
      <c r="I14" s="7">
        <v>40.44</v>
      </c>
      <c r="J14" s="7">
        <v>41.17</v>
      </c>
    </row>
    <row r="15" spans="1:10" x14ac:dyDescent="0.3">
      <c r="A15" s="17"/>
      <c r="B15" s="17"/>
      <c r="C15" s="13"/>
      <c r="D15" s="14"/>
      <c r="E15" s="14"/>
      <c r="F15" s="14"/>
      <c r="G15" s="14"/>
      <c r="H15" s="14"/>
      <c r="I15" s="14"/>
      <c r="J15" s="14"/>
    </row>
    <row r="16" spans="1:10" ht="48.75" customHeight="1" x14ac:dyDescent="0.3">
      <c r="B16" s="31" t="s">
        <v>21</v>
      </c>
      <c r="C16" s="31"/>
      <c r="D16" s="31"/>
      <c r="E16" s="31"/>
      <c r="F16" s="31"/>
      <c r="G16" s="31"/>
      <c r="H16" s="31"/>
      <c r="I16" s="31"/>
      <c r="J16" s="31"/>
    </row>
    <row r="19" spans="1:13" x14ac:dyDescent="0.3">
      <c r="A19" s="24" t="s">
        <v>52</v>
      </c>
      <c r="B19" s="32" t="s">
        <v>18</v>
      </c>
      <c r="C19" s="33"/>
      <c r="D19" s="28" t="s">
        <v>23</v>
      </c>
      <c r="E19" s="29"/>
      <c r="F19" s="29"/>
      <c r="G19" s="29"/>
      <c r="H19" s="29"/>
      <c r="I19" s="29"/>
      <c r="J19" s="29"/>
      <c r="K19" s="29"/>
      <c r="L19" s="29"/>
      <c r="M19" s="30"/>
    </row>
    <row r="20" spans="1:13" x14ac:dyDescent="0.3">
      <c r="A20" s="24"/>
      <c r="B20" s="34"/>
      <c r="C20" s="35"/>
      <c r="D20" s="4" t="s">
        <v>4</v>
      </c>
      <c r="E20" s="4" t="s">
        <v>5</v>
      </c>
      <c r="F20" s="4" t="s">
        <v>6</v>
      </c>
      <c r="G20" s="4" t="s">
        <v>0</v>
      </c>
      <c r="H20" s="4" t="s">
        <v>1</v>
      </c>
      <c r="I20" s="4" t="s">
        <v>2</v>
      </c>
      <c r="J20" s="4" t="s">
        <v>3</v>
      </c>
      <c r="K20" s="4" t="s">
        <v>7</v>
      </c>
      <c r="L20" s="4" t="s">
        <v>8</v>
      </c>
      <c r="M20" s="4" t="s">
        <v>9</v>
      </c>
    </row>
    <row r="21" spans="1:13" x14ac:dyDescent="0.3">
      <c r="A21" s="22" t="s">
        <v>37</v>
      </c>
      <c r="B21" s="6">
        <v>33101</v>
      </c>
      <c r="C21" s="6" t="s">
        <v>38</v>
      </c>
      <c r="D21" s="5">
        <v>46.84</v>
      </c>
      <c r="E21" s="5">
        <v>43.59</v>
      </c>
      <c r="F21" s="5">
        <v>44</v>
      </c>
      <c r="G21" s="5">
        <v>37.18</v>
      </c>
      <c r="H21" s="5">
        <v>38.159999999999997</v>
      </c>
      <c r="I21" s="5">
        <v>37.5</v>
      </c>
      <c r="J21" s="5">
        <v>36.71</v>
      </c>
      <c r="K21" s="5">
        <v>36.590000000000003</v>
      </c>
      <c r="L21" s="5">
        <v>42.25</v>
      </c>
      <c r="M21" s="5">
        <v>47.37</v>
      </c>
    </row>
    <row r="22" spans="1:13" x14ac:dyDescent="0.3">
      <c r="A22" s="22"/>
      <c r="B22" s="6">
        <v>33102</v>
      </c>
      <c r="C22" s="6" t="s">
        <v>39</v>
      </c>
      <c r="D22" s="5">
        <v>56.94</v>
      </c>
      <c r="E22" s="5">
        <v>55.71</v>
      </c>
      <c r="F22" s="5">
        <v>54.29</v>
      </c>
      <c r="G22" s="5">
        <v>54.69</v>
      </c>
      <c r="H22" s="5">
        <v>59.32</v>
      </c>
      <c r="I22" s="5">
        <v>57.35</v>
      </c>
      <c r="J22" s="5">
        <v>53.85</v>
      </c>
      <c r="K22" s="5">
        <v>44.07</v>
      </c>
      <c r="L22" s="5">
        <v>46.43</v>
      </c>
      <c r="M22" s="5">
        <v>46.67</v>
      </c>
    </row>
    <row r="23" spans="1:13" x14ac:dyDescent="0.3">
      <c r="A23" s="22"/>
      <c r="B23" s="6">
        <v>33103</v>
      </c>
      <c r="C23" s="6" t="s">
        <v>40</v>
      </c>
      <c r="D23" s="5">
        <v>72.88</v>
      </c>
      <c r="E23" s="5">
        <v>71.67</v>
      </c>
      <c r="F23" s="5">
        <v>62.71</v>
      </c>
      <c r="G23" s="5">
        <v>66.150000000000006</v>
      </c>
      <c r="H23" s="5">
        <v>69.84</v>
      </c>
      <c r="I23" s="5">
        <v>65.67</v>
      </c>
      <c r="J23" s="5">
        <v>65.569999999999993</v>
      </c>
      <c r="K23" s="5">
        <v>68.97</v>
      </c>
      <c r="L23" s="5">
        <v>74</v>
      </c>
      <c r="M23" s="5">
        <v>73.58</v>
      </c>
    </row>
    <row r="24" spans="1:13" x14ac:dyDescent="0.3">
      <c r="A24" s="22"/>
      <c r="B24" s="6">
        <v>33104</v>
      </c>
      <c r="C24" s="6" t="s">
        <v>41</v>
      </c>
      <c r="D24" s="5">
        <v>46.6</v>
      </c>
      <c r="E24" s="5">
        <v>40</v>
      </c>
      <c r="F24" s="5">
        <v>34.950000000000003</v>
      </c>
      <c r="G24" s="5">
        <v>35.29</v>
      </c>
      <c r="H24" s="5">
        <v>41.75</v>
      </c>
      <c r="I24" s="5">
        <v>42.86</v>
      </c>
      <c r="J24" s="5">
        <v>51.79</v>
      </c>
      <c r="K24" s="5">
        <v>53.1</v>
      </c>
      <c r="L24" s="5">
        <v>54.21</v>
      </c>
      <c r="M24" s="5">
        <v>57</v>
      </c>
    </row>
    <row r="25" spans="1:13" x14ac:dyDescent="0.3">
      <c r="A25" s="22" t="s">
        <v>42</v>
      </c>
      <c r="B25" s="6">
        <v>33201</v>
      </c>
      <c r="C25" s="6" t="s">
        <v>43</v>
      </c>
      <c r="D25" s="5">
        <v>76.150000000000006</v>
      </c>
      <c r="E25" s="5">
        <v>75</v>
      </c>
      <c r="F25" s="5">
        <v>75.86</v>
      </c>
      <c r="G25" s="5">
        <v>73.010000000000005</v>
      </c>
      <c r="H25" s="5">
        <v>74.22</v>
      </c>
      <c r="I25" s="5">
        <v>74.48</v>
      </c>
      <c r="J25" s="5">
        <v>75.11</v>
      </c>
      <c r="K25" s="5">
        <v>74.89</v>
      </c>
      <c r="L25" s="5">
        <v>74.77</v>
      </c>
      <c r="M25" s="5">
        <v>75.680000000000007</v>
      </c>
    </row>
    <row r="26" spans="1:13" x14ac:dyDescent="0.3">
      <c r="A26" s="22"/>
      <c r="B26" s="6">
        <v>33202</v>
      </c>
      <c r="C26" s="6" t="s">
        <v>44</v>
      </c>
      <c r="D26" s="5">
        <v>80.73</v>
      </c>
      <c r="E26" s="5">
        <v>82.35</v>
      </c>
      <c r="F26" s="5">
        <v>83.98</v>
      </c>
      <c r="G26" s="5">
        <v>83.42</v>
      </c>
      <c r="H26" s="5">
        <v>83.16</v>
      </c>
      <c r="I26" s="5">
        <v>80.319999999999993</v>
      </c>
      <c r="J26" s="5">
        <v>80.73</v>
      </c>
      <c r="K26" s="5">
        <v>79.27</v>
      </c>
      <c r="L26" s="5">
        <v>82.2</v>
      </c>
      <c r="M26" s="5">
        <v>81.52</v>
      </c>
    </row>
    <row r="27" spans="1:13" x14ac:dyDescent="0.3">
      <c r="A27" s="22" t="s">
        <v>45</v>
      </c>
      <c r="B27" s="6">
        <v>33401</v>
      </c>
      <c r="C27" s="6" t="s">
        <v>46</v>
      </c>
      <c r="D27" s="5">
        <v>69.7</v>
      </c>
      <c r="E27" s="5">
        <v>71.88</v>
      </c>
      <c r="F27" s="5">
        <v>68.25</v>
      </c>
      <c r="G27" s="5">
        <v>69.349999999999994</v>
      </c>
      <c r="H27" s="5">
        <v>72.88</v>
      </c>
      <c r="I27" s="5">
        <v>80.36</v>
      </c>
      <c r="J27" s="5">
        <v>78.790000000000006</v>
      </c>
      <c r="K27" s="5">
        <v>75.760000000000005</v>
      </c>
      <c r="L27" s="5">
        <v>73.849999999999994</v>
      </c>
      <c r="M27" s="5">
        <v>66.150000000000006</v>
      </c>
    </row>
    <row r="28" spans="1:13" x14ac:dyDescent="0.3">
      <c r="A28" s="22"/>
      <c r="B28" s="6">
        <v>33402</v>
      </c>
      <c r="C28" s="6" t="s">
        <v>47</v>
      </c>
      <c r="D28" s="5">
        <v>68.540000000000006</v>
      </c>
      <c r="E28" s="5">
        <v>66.67</v>
      </c>
      <c r="F28" s="5">
        <v>63.22</v>
      </c>
      <c r="G28" s="5">
        <v>65.849999999999994</v>
      </c>
      <c r="H28" s="5">
        <v>69.62</v>
      </c>
      <c r="I28" s="5">
        <v>65.819999999999993</v>
      </c>
      <c r="J28" s="5">
        <v>64.38</v>
      </c>
      <c r="K28" s="5">
        <v>67.09</v>
      </c>
      <c r="L28" s="5">
        <v>68.42</v>
      </c>
      <c r="M28" s="5">
        <v>65.75</v>
      </c>
    </row>
    <row r="29" spans="1:13" x14ac:dyDescent="0.3">
      <c r="A29" s="22" t="s">
        <v>48</v>
      </c>
      <c r="B29" s="6">
        <v>33501</v>
      </c>
      <c r="C29" s="6" t="s">
        <v>49</v>
      </c>
      <c r="D29" s="5">
        <v>74.319999999999993</v>
      </c>
      <c r="E29" s="5">
        <v>82.19</v>
      </c>
      <c r="F29" s="5">
        <v>83.58</v>
      </c>
      <c r="G29" s="5">
        <v>78.849999999999994</v>
      </c>
      <c r="H29" s="5">
        <v>78.13</v>
      </c>
      <c r="I29" s="5">
        <v>78.69</v>
      </c>
      <c r="J29" s="5">
        <v>70.37</v>
      </c>
      <c r="K29" s="5">
        <v>68.42</v>
      </c>
      <c r="L29" s="5">
        <v>70.31</v>
      </c>
      <c r="M29" s="5">
        <v>69.489999999999995</v>
      </c>
    </row>
    <row r="30" spans="1:13" x14ac:dyDescent="0.3">
      <c r="A30" s="22"/>
      <c r="B30" s="6">
        <v>33502</v>
      </c>
      <c r="C30" s="6" t="s">
        <v>50</v>
      </c>
      <c r="D30" s="5">
        <v>77</v>
      </c>
      <c r="E30" s="5">
        <v>82.57</v>
      </c>
      <c r="F30" s="5">
        <v>80.91</v>
      </c>
      <c r="G30" s="5">
        <v>78.180000000000007</v>
      </c>
      <c r="H30" s="5">
        <v>78.849999999999994</v>
      </c>
      <c r="I30" s="5">
        <v>80.19</v>
      </c>
      <c r="J30" s="5">
        <v>77.17</v>
      </c>
      <c r="K30" s="5">
        <v>77.78</v>
      </c>
      <c r="L30" s="5">
        <v>80.25</v>
      </c>
      <c r="M30" s="5">
        <v>80.52</v>
      </c>
    </row>
    <row r="31" spans="1:13" x14ac:dyDescent="0.3">
      <c r="A31" s="22"/>
      <c r="B31" s="6">
        <v>33503</v>
      </c>
      <c r="C31" s="6" t="s">
        <v>51</v>
      </c>
      <c r="D31" s="5">
        <v>74.849999999999994</v>
      </c>
      <c r="E31" s="5">
        <v>73.89</v>
      </c>
      <c r="F31" s="5">
        <v>70.11</v>
      </c>
      <c r="G31" s="5">
        <v>70.239999999999995</v>
      </c>
      <c r="H31" s="5">
        <v>73.86</v>
      </c>
      <c r="I31" s="5">
        <v>72.33</v>
      </c>
      <c r="J31" s="5">
        <v>72.78</v>
      </c>
      <c r="K31" s="5">
        <v>76.13</v>
      </c>
      <c r="L31" s="5">
        <v>78.400000000000006</v>
      </c>
      <c r="M31" s="5">
        <v>77.650000000000006</v>
      </c>
    </row>
    <row r="32" spans="1:13" x14ac:dyDescent="0.3">
      <c r="A32" s="25"/>
      <c r="B32" s="26"/>
      <c r="C32" s="16" t="s">
        <v>26</v>
      </c>
      <c r="D32" s="9">
        <v>62.47</v>
      </c>
      <c r="E32" s="9">
        <v>61.52</v>
      </c>
      <c r="F32" s="9">
        <v>60.66</v>
      </c>
      <c r="G32" s="9">
        <v>59.64</v>
      </c>
      <c r="H32" s="9">
        <v>61.27</v>
      </c>
      <c r="I32" s="9">
        <v>61.48</v>
      </c>
      <c r="J32" s="9">
        <v>61.89</v>
      </c>
      <c r="K32" s="9">
        <v>61.89</v>
      </c>
      <c r="L32" s="9">
        <v>62.37</v>
      </c>
      <c r="M32" s="9">
        <v>62.54</v>
      </c>
    </row>
    <row r="35" spans="1:15" x14ac:dyDescent="0.3">
      <c r="A35" s="24" t="s">
        <v>52</v>
      </c>
      <c r="B35" s="32" t="s">
        <v>18</v>
      </c>
      <c r="C35" s="33"/>
      <c r="D35" s="28" t="s">
        <v>22</v>
      </c>
      <c r="E35" s="29"/>
      <c r="F35" s="29"/>
      <c r="G35" s="29"/>
      <c r="H35" s="29"/>
      <c r="I35" s="29"/>
      <c r="J35" s="29"/>
      <c r="K35" s="30"/>
    </row>
    <row r="36" spans="1:15" x14ac:dyDescent="0.3">
      <c r="A36" s="24"/>
      <c r="B36" s="34"/>
      <c r="C36" s="35"/>
      <c r="D36" s="4" t="s">
        <v>10</v>
      </c>
      <c r="E36" s="4" t="s">
        <v>11</v>
      </c>
      <c r="F36" s="4" t="s">
        <v>12</v>
      </c>
      <c r="G36" s="4" t="s">
        <v>13</v>
      </c>
      <c r="H36" s="4" t="s">
        <v>14</v>
      </c>
      <c r="I36" s="4" t="s">
        <v>15</v>
      </c>
      <c r="J36" s="4" t="s">
        <v>16</v>
      </c>
      <c r="K36" s="4" t="s">
        <v>17</v>
      </c>
    </row>
    <row r="37" spans="1:15" x14ac:dyDescent="0.3">
      <c r="A37" s="22" t="s">
        <v>37</v>
      </c>
      <c r="B37" s="6">
        <v>33101</v>
      </c>
      <c r="C37" s="6" t="s">
        <v>38</v>
      </c>
      <c r="D37" s="5">
        <v>11.51</v>
      </c>
      <c r="E37" s="5">
        <v>12.01</v>
      </c>
      <c r="F37" s="5">
        <v>12.53</v>
      </c>
      <c r="G37" s="5">
        <v>12.47</v>
      </c>
      <c r="H37" s="5">
        <v>12.29</v>
      </c>
      <c r="I37" s="5">
        <v>12.11</v>
      </c>
      <c r="J37" s="5">
        <v>11.03</v>
      </c>
      <c r="K37" s="5">
        <v>9.65</v>
      </c>
    </row>
    <row r="38" spans="1:15" x14ac:dyDescent="0.3">
      <c r="A38" s="22"/>
      <c r="B38" s="6">
        <v>33102</v>
      </c>
      <c r="C38" s="6" t="s">
        <v>39</v>
      </c>
      <c r="D38" s="5">
        <v>33.72</v>
      </c>
      <c r="E38" s="5">
        <v>32.08</v>
      </c>
      <c r="F38" s="5">
        <v>32.28</v>
      </c>
      <c r="G38" s="5">
        <v>30.97</v>
      </c>
      <c r="H38" s="5">
        <v>29.25</v>
      </c>
      <c r="I38" s="5">
        <v>29.5</v>
      </c>
      <c r="J38" s="5">
        <v>31.82</v>
      </c>
      <c r="K38" s="5">
        <v>32.74</v>
      </c>
    </row>
    <row r="39" spans="1:15" x14ac:dyDescent="0.3">
      <c r="A39" s="22"/>
      <c r="B39" s="6">
        <v>33103</v>
      </c>
      <c r="C39" s="6" t="s">
        <v>40</v>
      </c>
      <c r="D39" s="5">
        <v>33.26</v>
      </c>
      <c r="E39" s="5">
        <v>32.090000000000003</v>
      </c>
      <c r="F39" s="5">
        <v>30.02</v>
      </c>
      <c r="G39" s="5">
        <v>26.27</v>
      </c>
      <c r="H39" s="5">
        <v>26.22</v>
      </c>
      <c r="I39" s="5">
        <v>27.89</v>
      </c>
      <c r="J39" s="5">
        <v>28.91</v>
      </c>
      <c r="K39" s="5">
        <v>29.47</v>
      </c>
    </row>
    <row r="40" spans="1:15" x14ac:dyDescent="0.3">
      <c r="A40" s="22"/>
      <c r="B40" s="6">
        <v>33104</v>
      </c>
      <c r="C40" s="6" t="s">
        <v>41</v>
      </c>
      <c r="D40" s="5">
        <v>11.03</v>
      </c>
      <c r="E40" s="5">
        <v>12.8</v>
      </c>
      <c r="F40" s="5">
        <v>13.99</v>
      </c>
      <c r="G40" s="5">
        <v>12.82</v>
      </c>
      <c r="H40" s="5">
        <v>11.06</v>
      </c>
      <c r="I40" s="5">
        <v>10.199999999999999</v>
      </c>
      <c r="J40" s="5">
        <v>9.8699999999999992</v>
      </c>
      <c r="K40" s="5">
        <v>8.43</v>
      </c>
    </row>
    <row r="41" spans="1:15" x14ac:dyDescent="0.3">
      <c r="A41" s="22" t="s">
        <v>42</v>
      </c>
      <c r="B41" s="6">
        <v>33201</v>
      </c>
      <c r="C41" s="6" t="s">
        <v>43</v>
      </c>
      <c r="D41" s="5">
        <v>51.97</v>
      </c>
      <c r="E41" s="5">
        <v>49.04</v>
      </c>
      <c r="F41" s="5">
        <v>48.11</v>
      </c>
      <c r="G41" s="5">
        <v>47.85</v>
      </c>
      <c r="H41" s="5">
        <v>47.53</v>
      </c>
      <c r="I41" s="5">
        <v>45.39</v>
      </c>
      <c r="J41" s="5">
        <v>42.85</v>
      </c>
      <c r="K41" s="5">
        <v>42.12</v>
      </c>
      <c r="O41" s="2"/>
    </row>
    <row r="42" spans="1:15" x14ac:dyDescent="0.3">
      <c r="A42" s="22"/>
      <c r="B42" s="6">
        <v>33202</v>
      </c>
      <c r="C42" s="6" t="s">
        <v>44</v>
      </c>
      <c r="D42" s="5">
        <v>48.94</v>
      </c>
      <c r="E42" s="5">
        <v>48.1</v>
      </c>
      <c r="F42" s="5">
        <v>48.04</v>
      </c>
      <c r="G42" s="5">
        <v>47.02</v>
      </c>
      <c r="H42" s="5">
        <v>46.53</v>
      </c>
      <c r="I42" s="5">
        <v>45.68</v>
      </c>
      <c r="J42" s="5">
        <v>44.41</v>
      </c>
      <c r="K42" s="5">
        <v>43.48</v>
      </c>
      <c r="O42" s="2"/>
    </row>
    <row r="43" spans="1:15" x14ac:dyDescent="0.3">
      <c r="A43" s="22" t="s">
        <v>45</v>
      </c>
      <c r="B43" s="6">
        <v>33401</v>
      </c>
      <c r="C43" s="6" t="s">
        <v>46</v>
      </c>
      <c r="D43" s="5">
        <v>42.37</v>
      </c>
      <c r="E43" s="5">
        <v>42.41</v>
      </c>
      <c r="F43" s="5">
        <v>42.42</v>
      </c>
      <c r="G43" s="5">
        <v>45.86</v>
      </c>
      <c r="H43" s="5">
        <v>44.97</v>
      </c>
      <c r="I43" s="5">
        <v>46</v>
      </c>
      <c r="J43" s="5">
        <v>43.99</v>
      </c>
      <c r="K43" s="5">
        <v>46.11</v>
      </c>
      <c r="O43" s="2"/>
    </row>
    <row r="44" spans="1:15" x14ac:dyDescent="0.3">
      <c r="A44" s="22"/>
      <c r="B44" s="6">
        <v>33402</v>
      </c>
      <c r="C44" s="6" t="s">
        <v>47</v>
      </c>
      <c r="D44" s="5">
        <v>36.979999999999997</v>
      </c>
      <c r="E44" s="5">
        <v>39.01</v>
      </c>
      <c r="F44" s="5">
        <v>38.36</v>
      </c>
      <c r="G44" s="5">
        <v>39.880000000000003</v>
      </c>
      <c r="H44" s="5">
        <v>40.5</v>
      </c>
      <c r="I44" s="5">
        <v>40.75</v>
      </c>
      <c r="J44" s="5">
        <v>39.46</v>
      </c>
      <c r="K44" s="5">
        <v>35.67</v>
      </c>
      <c r="O44" s="2"/>
    </row>
    <row r="45" spans="1:15" x14ac:dyDescent="0.3">
      <c r="A45" s="22" t="s">
        <v>48</v>
      </c>
      <c r="B45" s="6">
        <v>33501</v>
      </c>
      <c r="C45" s="6" t="s">
        <v>49</v>
      </c>
      <c r="D45" s="5">
        <v>44.96</v>
      </c>
      <c r="E45" s="5">
        <v>44.33</v>
      </c>
      <c r="F45" s="5">
        <v>43.91</v>
      </c>
      <c r="G45" s="5">
        <v>43.57</v>
      </c>
      <c r="H45" s="5">
        <v>42.96</v>
      </c>
      <c r="I45" s="5">
        <v>42.69</v>
      </c>
      <c r="J45" s="5">
        <v>42.55</v>
      </c>
      <c r="K45" s="5">
        <v>38.479999999999997</v>
      </c>
      <c r="O45" s="2"/>
    </row>
    <row r="46" spans="1:15" x14ac:dyDescent="0.3">
      <c r="A46" s="22"/>
      <c r="B46" s="6">
        <v>33502</v>
      </c>
      <c r="C46" s="6" t="s">
        <v>50</v>
      </c>
      <c r="D46" s="5">
        <v>44.75</v>
      </c>
      <c r="E46" s="5">
        <v>41.62</v>
      </c>
      <c r="F46" s="5">
        <v>39.549999999999997</v>
      </c>
      <c r="G46" s="5">
        <v>40.39</v>
      </c>
      <c r="H46" s="5">
        <v>41.77</v>
      </c>
      <c r="I46" s="5">
        <v>41.9</v>
      </c>
      <c r="J46" s="5">
        <v>40.659999999999997</v>
      </c>
      <c r="K46" s="5">
        <v>38.729999999999997</v>
      </c>
      <c r="O46" s="2"/>
    </row>
    <row r="47" spans="1:15" x14ac:dyDescent="0.3">
      <c r="A47" s="22"/>
      <c r="B47" s="6">
        <v>33503</v>
      </c>
      <c r="C47" s="6" t="s">
        <v>51</v>
      </c>
      <c r="D47" s="5">
        <v>48.78</v>
      </c>
      <c r="E47" s="5">
        <v>49.7</v>
      </c>
      <c r="F47" s="5">
        <v>49.53</v>
      </c>
      <c r="G47" s="5">
        <v>50.86</v>
      </c>
      <c r="H47" s="5">
        <v>50.03</v>
      </c>
      <c r="I47" s="5">
        <v>49.28</v>
      </c>
      <c r="J47" s="5">
        <v>46.56</v>
      </c>
      <c r="K47" s="5">
        <v>45.12</v>
      </c>
      <c r="O47" s="2"/>
    </row>
    <row r="48" spans="1:15" x14ac:dyDescent="0.3">
      <c r="A48" s="25"/>
      <c r="B48" s="26"/>
      <c r="C48" s="16" t="s">
        <v>26</v>
      </c>
      <c r="D48" s="9">
        <v>29.18</v>
      </c>
      <c r="E48" s="9">
        <v>29.43</v>
      </c>
      <c r="F48" s="9">
        <v>30.07</v>
      </c>
      <c r="G48" s="9">
        <v>30.73</v>
      </c>
      <c r="H48" s="9">
        <v>30.85</v>
      </c>
      <c r="I48" s="9">
        <v>30.38</v>
      </c>
      <c r="J48" s="9">
        <v>29.39</v>
      </c>
      <c r="K48" s="9">
        <v>28.69</v>
      </c>
      <c r="O48" s="15"/>
    </row>
    <row r="49" spans="1:15" x14ac:dyDescent="0.3">
      <c r="A49" s="17"/>
      <c r="B49" s="17"/>
      <c r="C49" s="13"/>
      <c r="O49" s="15"/>
    </row>
    <row r="50" spans="1:15" x14ac:dyDescent="0.3">
      <c r="O50" s="15"/>
    </row>
    <row r="51" spans="1:15" x14ac:dyDescent="0.3">
      <c r="A51" s="24" t="s">
        <v>52</v>
      </c>
      <c r="B51" s="24" t="s">
        <v>18</v>
      </c>
      <c r="C51" s="24"/>
      <c r="D51" s="24" t="s">
        <v>24</v>
      </c>
      <c r="E51" s="24"/>
      <c r="F51" s="24"/>
      <c r="G51" s="24"/>
      <c r="H51" s="24"/>
      <c r="I51" s="24"/>
      <c r="J51" s="24"/>
      <c r="K51" s="24"/>
      <c r="O51" s="15"/>
    </row>
    <row r="52" spans="1:15" x14ac:dyDescent="0.3">
      <c r="A52" s="24"/>
      <c r="B52" s="24"/>
      <c r="C52" s="24"/>
      <c r="D52" s="4" t="s">
        <v>10</v>
      </c>
      <c r="E52" s="4" t="s">
        <v>11</v>
      </c>
      <c r="F52" s="4" t="s">
        <v>12</v>
      </c>
      <c r="G52" s="4" t="s">
        <v>13</v>
      </c>
      <c r="H52" s="4" t="s">
        <v>14</v>
      </c>
      <c r="I52" s="4" t="s">
        <v>15</v>
      </c>
      <c r="J52" s="4" t="s">
        <v>16</v>
      </c>
      <c r="K52" s="4" t="s">
        <v>17</v>
      </c>
      <c r="O52" s="15"/>
    </row>
    <row r="53" spans="1:15" x14ac:dyDescent="0.3">
      <c r="A53" s="22" t="s">
        <v>37</v>
      </c>
      <c r="B53" s="6">
        <v>33101</v>
      </c>
      <c r="C53" s="6" t="s">
        <v>38</v>
      </c>
      <c r="D53" s="5">
        <v>7.42</v>
      </c>
      <c r="E53" s="5">
        <v>7.17</v>
      </c>
      <c r="F53" s="5">
        <v>7.2</v>
      </c>
      <c r="G53" s="5">
        <v>7.5</v>
      </c>
      <c r="H53" s="5">
        <v>7.38</v>
      </c>
      <c r="I53" s="5">
        <v>7.61</v>
      </c>
      <c r="J53" s="5">
        <v>7.52</v>
      </c>
      <c r="K53" s="5">
        <v>7.5113120000000002</v>
      </c>
      <c r="O53" s="15"/>
    </row>
    <row r="54" spans="1:15" x14ac:dyDescent="0.3">
      <c r="A54" s="22"/>
      <c r="B54" s="6">
        <v>33102</v>
      </c>
      <c r="C54" s="6" t="s">
        <v>39</v>
      </c>
      <c r="D54" s="5">
        <v>14.02</v>
      </c>
      <c r="E54" s="5">
        <v>13.63</v>
      </c>
      <c r="F54" s="5">
        <v>13.7</v>
      </c>
      <c r="G54" s="5">
        <v>14.04</v>
      </c>
      <c r="H54" s="5">
        <v>14.66</v>
      </c>
      <c r="I54" s="5">
        <v>15.09</v>
      </c>
      <c r="J54" s="5">
        <v>15.56</v>
      </c>
      <c r="K54" s="5">
        <v>15.487399999999999</v>
      </c>
      <c r="O54" s="15"/>
    </row>
    <row r="55" spans="1:15" x14ac:dyDescent="0.3">
      <c r="A55" s="22"/>
      <c r="B55" s="6">
        <v>33103</v>
      </c>
      <c r="C55" s="6" t="s">
        <v>40</v>
      </c>
      <c r="D55" s="5">
        <v>13.28</v>
      </c>
      <c r="E55" s="5">
        <v>13.14</v>
      </c>
      <c r="F55" s="5">
        <v>12.84</v>
      </c>
      <c r="G55" s="5">
        <v>13.02</v>
      </c>
      <c r="H55" s="5">
        <v>13.29</v>
      </c>
      <c r="I55" s="5">
        <v>14.25</v>
      </c>
      <c r="J55" s="5">
        <v>14.4</v>
      </c>
      <c r="K55" s="5">
        <v>15.098089999999999</v>
      </c>
      <c r="O55" s="15"/>
    </row>
    <row r="56" spans="1:15" x14ac:dyDescent="0.3">
      <c r="A56" s="22"/>
      <c r="B56" s="6">
        <v>33104</v>
      </c>
      <c r="C56" s="6" t="s">
        <v>41</v>
      </c>
      <c r="D56" s="5">
        <v>4.12</v>
      </c>
      <c r="E56" s="5">
        <v>4.76</v>
      </c>
      <c r="F56" s="5">
        <v>4.96</v>
      </c>
      <c r="G56" s="5">
        <v>4.78</v>
      </c>
      <c r="H56" s="5">
        <v>4.13</v>
      </c>
      <c r="I56" s="5">
        <v>3.98</v>
      </c>
      <c r="J56" s="5">
        <v>3.88</v>
      </c>
      <c r="K56" s="5">
        <v>3.7807179999999998</v>
      </c>
      <c r="O56" s="15"/>
    </row>
    <row r="57" spans="1:15" x14ac:dyDescent="0.3">
      <c r="A57" s="22" t="s">
        <v>42</v>
      </c>
      <c r="B57" s="6">
        <v>33201</v>
      </c>
      <c r="C57" s="6" t="s">
        <v>43</v>
      </c>
      <c r="D57" s="5">
        <v>26.11</v>
      </c>
      <c r="E57" s="5">
        <v>24.92</v>
      </c>
      <c r="F57" s="5">
        <v>24.72</v>
      </c>
      <c r="G57" s="5">
        <v>24.46</v>
      </c>
      <c r="H57" s="5">
        <v>24.1</v>
      </c>
      <c r="I57" s="5">
        <v>23.39</v>
      </c>
      <c r="J57" s="5">
        <v>22.27</v>
      </c>
      <c r="K57" s="5">
        <v>22.186720000000001</v>
      </c>
      <c r="O57" s="15"/>
    </row>
    <row r="58" spans="1:15" x14ac:dyDescent="0.3">
      <c r="A58" s="22"/>
      <c r="B58" s="6">
        <v>33202</v>
      </c>
      <c r="C58" s="6" t="s">
        <v>44</v>
      </c>
      <c r="D58" s="5">
        <v>24.98</v>
      </c>
      <c r="E58" s="5">
        <v>23.94</v>
      </c>
      <c r="F58" s="5">
        <v>23.85</v>
      </c>
      <c r="G58" s="5">
        <v>23.82</v>
      </c>
      <c r="H58" s="5">
        <v>23.97</v>
      </c>
      <c r="I58" s="5">
        <v>23.82</v>
      </c>
      <c r="J58" s="5">
        <v>23.26</v>
      </c>
      <c r="K58" s="5">
        <v>22.947310000000002</v>
      </c>
      <c r="O58" s="15"/>
    </row>
    <row r="59" spans="1:15" x14ac:dyDescent="0.3">
      <c r="A59" s="22" t="s">
        <v>45</v>
      </c>
      <c r="B59" s="6">
        <v>33401</v>
      </c>
      <c r="C59" s="6" t="s">
        <v>46</v>
      </c>
      <c r="D59" s="5">
        <v>20.54</v>
      </c>
      <c r="E59" s="5">
        <v>19.649999999999999</v>
      </c>
      <c r="F59" s="5">
        <v>18.95</v>
      </c>
      <c r="G59" s="5">
        <v>19.28</v>
      </c>
      <c r="H59" s="5">
        <v>19.37</v>
      </c>
      <c r="I59" s="5">
        <v>19.940000000000001</v>
      </c>
      <c r="J59" s="5">
        <v>20.62</v>
      </c>
      <c r="K59" s="5">
        <v>21.43646</v>
      </c>
      <c r="O59" s="15"/>
    </row>
    <row r="60" spans="1:15" x14ac:dyDescent="0.3">
      <c r="A60" s="22"/>
      <c r="B60" s="6">
        <v>33402</v>
      </c>
      <c r="C60" s="6" t="s">
        <v>47</v>
      </c>
      <c r="D60" s="5">
        <v>17.29</v>
      </c>
      <c r="E60" s="5">
        <v>17.23</v>
      </c>
      <c r="F60" s="5">
        <v>17.13</v>
      </c>
      <c r="G60" s="5">
        <v>16.989999999999998</v>
      </c>
      <c r="H60" s="5">
        <v>16.690000000000001</v>
      </c>
      <c r="I60" s="5">
        <v>17.010000000000002</v>
      </c>
      <c r="J60" s="5">
        <v>16.77</v>
      </c>
      <c r="K60" s="5">
        <v>16.1889</v>
      </c>
    </row>
    <row r="61" spans="1:15" x14ac:dyDescent="0.3">
      <c r="A61" s="22" t="s">
        <v>48</v>
      </c>
      <c r="B61" s="6">
        <v>33501</v>
      </c>
      <c r="C61" s="6" t="s">
        <v>49</v>
      </c>
      <c r="D61" s="5">
        <v>22.35</v>
      </c>
      <c r="E61" s="5">
        <v>22.86</v>
      </c>
      <c r="F61" s="5">
        <v>23.6</v>
      </c>
      <c r="G61" s="5">
        <v>23.53</v>
      </c>
      <c r="H61" s="5">
        <v>23.11</v>
      </c>
      <c r="I61" s="5">
        <v>23</v>
      </c>
      <c r="J61" s="5">
        <v>23.14</v>
      </c>
      <c r="K61" s="5">
        <v>23.06662</v>
      </c>
    </row>
    <row r="62" spans="1:15" x14ac:dyDescent="0.3">
      <c r="A62" s="22"/>
      <c r="B62" s="6">
        <v>33502</v>
      </c>
      <c r="C62" s="6" t="s">
        <v>50</v>
      </c>
      <c r="D62" s="5">
        <v>23.37</v>
      </c>
      <c r="E62" s="5">
        <v>22.72</v>
      </c>
      <c r="F62" s="5">
        <v>22.56</v>
      </c>
      <c r="G62" s="5">
        <v>22.99</v>
      </c>
      <c r="H62" s="5">
        <v>22.93</v>
      </c>
      <c r="I62" s="5">
        <v>22.93</v>
      </c>
      <c r="J62" s="5">
        <v>22.39</v>
      </c>
      <c r="K62" s="5">
        <v>21.78538</v>
      </c>
    </row>
    <row r="63" spans="1:15" x14ac:dyDescent="0.3">
      <c r="A63" s="22"/>
      <c r="B63" s="6">
        <v>33503</v>
      </c>
      <c r="C63" s="6" t="s">
        <v>51</v>
      </c>
      <c r="D63" s="5">
        <v>24.86</v>
      </c>
      <c r="E63" s="5">
        <v>25.13</v>
      </c>
      <c r="F63" s="5">
        <v>25.57</v>
      </c>
      <c r="G63" s="5">
        <v>26.03</v>
      </c>
      <c r="H63" s="5">
        <v>25.75</v>
      </c>
      <c r="I63" s="5">
        <v>25.3</v>
      </c>
      <c r="J63" s="5">
        <v>24.28</v>
      </c>
      <c r="K63" s="5">
        <v>23.02093</v>
      </c>
    </row>
    <row r="64" spans="1:15" x14ac:dyDescent="0.3">
      <c r="A64" s="25"/>
      <c r="B64" s="26"/>
      <c r="C64" s="16" t="s">
        <v>26</v>
      </c>
      <c r="D64" s="9">
        <v>14.42</v>
      </c>
      <c r="E64" s="9">
        <v>14.65</v>
      </c>
      <c r="F64" s="9">
        <v>14.98</v>
      </c>
      <c r="G64" s="9">
        <v>15.05</v>
      </c>
      <c r="H64" s="9">
        <v>14.88</v>
      </c>
      <c r="I64" s="9">
        <v>14.78</v>
      </c>
      <c r="J64" s="9">
        <v>14.53</v>
      </c>
      <c r="K64" s="9">
        <v>14.416119999999999</v>
      </c>
    </row>
    <row r="65" spans="4:11" x14ac:dyDescent="0.3">
      <c r="D65" s="12"/>
      <c r="E65" s="12"/>
      <c r="F65" s="12"/>
      <c r="G65" s="12"/>
      <c r="H65" s="12"/>
      <c r="I65" s="12"/>
      <c r="J65" s="12"/>
      <c r="K65" s="12"/>
    </row>
  </sheetData>
  <mergeCells count="33">
    <mergeCell ref="A19:A20"/>
    <mergeCell ref="A37:A40"/>
    <mergeCell ref="A41:A42"/>
    <mergeCell ref="B51:C52"/>
    <mergeCell ref="D1:J1"/>
    <mergeCell ref="D19:M19"/>
    <mergeCell ref="D35:K35"/>
    <mergeCell ref="B16:J16"/>
    <mergeCell ref="B19:C20"/>
    <mergeCell ref="B35:C36"/>
    <mergeCell ref="D51:K51"/>
    <mergeCell ref="B2:C2"/>
    <mergeCell ref="A1:C1"/>
    <mergeCell ref="A43:A44"/>
    <mergeCell ref="A45:A47"/>
    <mergeCell ref="A48:B48"/>
    <mergeCell ref="A21:A24"/>
    <mergeCell ref="A25:A26"/>
    <mergeCell ref="A27:A28"/>
    <mergeCell ref="A29:A31"/>
    <mergeCell ref="A32:B32"/>
    <mergeCell ref="A3:A6"/>
    <mergeCell ref="A7:A8"/>
    <mergeCell ref="A9:A10"/>
    <mergeCell ref="A11:A13"/>
    <mergeCell ref="A14:B14"/>
    <mergeCell ref="A64:B64"/>
    <mergeCell ref="A51:A52"/>
    <mergeCell ref="A35:A36"/>
    <mergeCell ref="A53:A56"/>
    <mergeCell ref="A57:A58"/>
    <mergeCell ref="A59:A60"/>
    <mergeCell ref="A61:A6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1"/>
  <sheetViews>
    <sheetView workbookViewId="0">
      <selection activeCell="I30" sqref="I30"/>
    </sheetView>
  </sheetViews>
  <sheetFormatPr baseColWidth="10" defaultRowHeight="14.4" x14ac:dyDescent="0.3"/>
  <cols>
    <col min="2" max="2" width="8.44140625" bestFit="1" customWidth="1"/>
    <col min="3" max="3" width="25" customWidth="1"/>
    <col min="14" max="14" width="12.44140625" customWidth="1"/>
    <col min="15" max="15" width="13.88671875" customWidth="1"/>
    <col min="16" max="16" width="12.6640625" customWidth="1"/>
    <col min="22" max="22" width="13.5546875" customWidth="1"/>
    <col min="23" max="23" width="13.88671875" customWidth="1"/>
    <col min="24" max="24" width="12.5546875" customWidth="1"/>
  </cols>
  <sheetData>
    <row r="1" spans="1:50" s="1" customFormat="1" x14ac:dyDescent="0.3">
      <c r="A1" s="36" t="s">
        <v>52</v>
      </c>
      <c r="B1" s="24" t="s">
        <v>18</v>
      </c>
      <c r="C1" s="24"/>
      <c r="D1" s="24" t="s">
        <v>27</v>
      </c>
      <c r="E1" s="24"/>
      <c r="F1" s="24"/>
      <c r="G1" s="24"/>
      <c r="H1" s="24"/>
      <c r="I1" s="24"/>
      <c r="J1" s="24"/>
      <c r="K1" s="24"/>
      <c r="L1" s="24"/>
      <c r="M1" s="24"/>
      <c r="N1" s="24"/>
      <c r="O1" s="24"/>
      <c r="P1" s="24"/>
      <c r="Q1" s="24"/>
      <c r="R1" s="24"/>
      <c r="S1" s="24"/>
      <c r="T1" s="24"/>
      <c r="U1" s="24"/>
      <c r="V1" s="24" t="s">
        <v>28</v>
      </c>
      <c r="W1" s="24"/>
      <c r="AR1" s="3"/>
      <c r="AS1" s="3"/>
      <c r="AT1" s="3"/>
      <c r="AU1" s="3"/>
      <c r="AV1" s="3"/>
      <c r="AW1" s="3"/>
      <c r="AX1" s="3"/>
    </row>
    <row r="2" spans="1:50" s="1" customFormat="1" ht="15" customHeight="1" x14ac:dyDescent="0.3">
      <c r="A2" s="35"/>
      <c r="B2" s="24"/>
      <c r="C2" s="24"/>
      <c r="D2" s="8">
        <v>2005</v>
      </c>
      <c r="E2" s="8">
        <v>2006</v>
      </c>
      <c r="F2" s="8">
        <v>2007</v>
      </c>
      <c r="G2" s="8">
        <v>2008</v>
      </c>
      <c r="H2" s="8">
        <v>2009</v>
      </c>
      <c r="I2" s="8">
        <v>2010</v>
      </c>
      <c r="J2" s="8">
        <v>2011</v>
      </c>
      <c r="K2" s="8">
        <v>2012</v>
      </c>
      <c r="L2" s="8">
        <v>2013</v>
      </c>
      <c r="M2" s="8">
        <v>2014</v>
      </c>
      <c r="N2" s="8">
        <v>2015</v>
      </c>
      <c r="O2" s="8">
        <v>2016</v>
      </c>
      <c r="P2" s="8">
        <v>2017</v>
      </c>
      <c r="Q2" s="8">
        <v>2018</v>
      </c>
      <c r="R2" s="8">
        <v>2019</v>
      </c>
      <c r="S2" s="8">
        <v>2020</v>
      </c>
      <c r="T2" s="8">
        <v>2021</v>
      </c>
      <c r="U2" s="8">
        <v>2022</v>
      </c>
      <c r="V2" s="8" t="s">
        <v>29</v>
      </c>
      <c r="W2" s="8" t="s">
        <v>30</v>
      </c>
      <c r="AR2" s="3"/>
      <c r="AS2" s="3"/>
      <c r="AT2" s="3"/>
      <c r="AU2" s="3"/>
      <c r="AV2" s="3"/>
      <c r="AW2" s="3"/>
      <c r="AX2" s="3"/>
    </row>
    <row r="3" spans="1:50" x14ac:dyDescent="0.3">
      <c r="A3" s="22" t="s">
        <v>37</v>
      </c>
      <c r="B3" s="6">
        <v>33101</v>
      </c>
      <c r="C3" s="6" t="s">
        <v>38</v>
      </c>
      <c r="D3" s="10">
        <v>2604</v>
      </c>
      <c r="E3" s="10">
        <v>2643</v>
      </c>
      <c r="F3" s="10">
        <v>2655</v>
      </c>
      <c r="G3" s="10">
        <v>2731</v>
      </c>
      <c r="H3" s="10">
        <v>2705</v>
      </c>
      <c r="I3" s="10">
        <v>2732</v>
      </c>
      <c r="J3" s="10">
        <v>2737</v>
      </c>
      <c r="K3" s="10">
        <v>2757</v>
      </c>
      <c r="L3" s="10">
        <v>2794</v>
      </c>
      <c r="M3" s="10">
        <v>2814</v>
      </c>
      <c r="N3" s="10">
        <v>2823</v>
      </c>
      <c r="O3" s="10">
        <v>2829</v>
      </c>
      <c r="P3" s="10">
        <v>2795</v>
      </c>
      <c r="Q3" s="10">
        <v>2746</v>
      </c>
      <c r="R3" s="10">
        <v>2698</v>
      </c>
      <c r="S3" s="10">
        <v>2699</v>
      </c>
      <c r="T3" s="10">
        <v>2711</v>
      </c>
      <c r="U3" s="10">
        <v>2769</v>
      </c>
      <c r="V3" s="18">
        <f>U3-L3</f>
        <v>-25</v>
      </c>
      <c r="W3" s="10">
        <f>U3-Q3</f>
        <v>23</v>
      </c>
      <c r="AR3" s="2"/>
      <c r="AS3" s="2"/>
      <c r="AT3" s="2"/>
      <c r="AU3" s="2"/>
      <c r="AV3" s="2"/>
      <c r="AW3" s="2"/>
      <c r="AX3" s="2"/>
    </row>
    <row r="4" spans="1:50" x14ac:dyDescent="0.3">
      <c r="A4" s="22"/>
      <c r="B4" s="6">
        <v>33102</v>
      </c>
      <c r="C4" s="6" t="s">
        <v>39</v>
      </c>
      <c r="D4" s="10">
        <v>1654</v>
      </c>
      <c r="E4" s="10">
        <v>1657</v>
      </c>
      <c r="F4" s="10">
        <v>1627</v>
      </c>
      <c r="G4" s="10">
        <v>1628</v>
      </c>
      <c r="H4" s="10">
        <v>1592</v>
      </c>
      <c r="I4" s="10">
        <v>1622</v>
      </c>
      <c r="J4" s="10">
        <v>1612</v>
      </c>
      <c r="K4" s="10">
        <v>1629</v>
      </c>
      <c r="L4" s="10">
        <v>1644</v>
      </c>
      <c r="M4" s="10">
        <v>1676</v>
      </c>
      <c r="N4" s="10">
        <v>1693</v>
      </c>
      <c r="O4" s="10">
        <v>1694</v>
      </c>
      <c r="P4" s="10">
        <v>1697</v>
      </c>
      <c r="Q4" s="10">
        <v>1706</v>
      </c>
      <c r="R4" s="10">
        <v>1705</v>
      </c>
      <c r="S4" s="10">
        <v>1686</v>
      </c>
      <c r="T4" s="10">
        <v>1710</v>
      </c>
      <c r="U4" s="10">
        <v>1733</v>
      </c>
      <c r="V4" s="18">
        <f t="shared" ref="V4:V13" si="0">U4-L4</f>
        <v>89</v>
      </c>
      <c r="W4" s="10">
        <f t="shared" ref="W4:W13" si="1">U4-Q4</f>
        <v>27</v>
      </c>
      <c r="AR4" s="2"/>
      <c r="AS4" s="2"/>
      <c r="AT4" s="2"/>
      <c r="AU4" s="2"/>
      <c r="AV4" s="2"/>
      <c r="AW4" s="2"/>
      <c r="AX4" s="2"/>
    </row>
    <row r="5" spans="1:50" x14ac:dyDescent="0.3">
      <c r="A5" s="22"/>
      <c r="B5" s="6">
        <v>33103</v>
      </c>
      <c r="C5" s="6" t="s">
        <v>40</v>
      </c>
      <c r="D5" s="10">
        <v>1721</v>
      </c>
      <c r="E5" s="10">
        <v>1716</v>
      </c>
      <c r="F5" s="10">
        <v>1736</v>
      </c>
      <c r="G5" s="10">
        <v>1751</v>
      </c>
      <c r="H5" s="10">
        <v>1722</v>
      </c>
      <c r="I5" s="10">
        <v>1692</v>
      </c>
      <c r="J5" s="10">
        <v>1728</v>
      </c>
      <c r="K5" s="10">
        <v>1711</v>
      </c>
      <c r="L5" s="10">
        <v>1715</v>
      </c>
      <c r="M5" s="10">
        <v>1722</v>
      </c>
      <c r="N5" s="10">
        <v>1691</v>
      </c>
      <c r="O5" s="10">
        <v>1674</v>
      </c>
      <c r="P5" s="10">
        <v>1711</v>
      </c>
      <c r="Q5" s="10">
        <v>1725</v>
      </c>
      <c r="R5" s="10">
        <v>1709</v>
      </c>
      <c r="S5" s="10">
        <v>1722</v>
      </c>
      <c r="T5" s="10">
        <v>1709</v>
      </c>
      <c r="U5" s="10">
        <v>1770</v>
      </c>
      <c r="V5" s="18">
        <f t="shared" si="0"/>
        <v>55</v>
      </c>
      <c r="W5" s="10">
        <f t="shared" si="1"/>
        <v>45</v>
      </c>
      <c r="AR5" s="2"/>
      <c r="AS5" s="2"/>
      <c r="AT5" s="2"/>
      <c r="AU5" s="2"/>
      <c r="AV5" s="2"/>
      <c r="AW5" s="2"/>
      <c r="AX5" s="2"/>
    </row>
    <row r="6" spans="1:50" ht="15" customHeight="1" x14ac:dyDescent="0.3">
      <c r="A6" s="22"/>
      <c r="B6" s="6">
        <v>33104</v>
      </c>
      <c r="C6" s="6" t="s">
        <v>41</v>
      </c>
      <c r="D6" s="10">
        <v>1354</v>
      </c>
      <c r="E6" s="10">
        <v>1370</v>
      </c>
      <c r="F6" s="10">
        <v>1356</v>
      </c>
      <c r="G6" s="10">
        <v>1331</v>
      </c>
      <c r="H6" s="10">
        <v>1326</v>
      </c>
      <c r="I6" s="10">
        <v>1313</v>
      </c>
      <c r="J6" s="10">
        <v>1331</v>
      </c>
      <c r="K6" s="10">
        <v>1337</v>
      </c>
      <c r="L6" s="10">
        <v>1395</v>
      </c>
      <c r="M6" s="10">
        <v>1424</v>
      </c>
      <c r="N6" s="10">
        <v>1430</v>
      </c>
      <c r="O6" s="10">
        <v>1454</v>
      </c>
      <c r="P6" s="10">
        <v>1403</v>
      </c>
      <c r="Q6" s="10">
        <v>1373</v>
      </c>
      <c r="R6" s="10">
        <v>1384</v>
      </c>
      <c r="S6" s="10">
        <v>1348</v>
      </c>
      <c r="T6" s="10">
        <v>1343</v>
      </c>
      <c r="U6" s="10">
        <v>1368</v>
      </c>
      <c r="V6" s="18">
        <f t="shared" si="0"/>
        <v>-27</v>
      </c>
      <c r="W6" s="10">
        <f t="shared" si="1"/>
        <v>-5</v>
      </c>
      <c r="AR6" s="2"/>
      <c r="AS6" s="2"/>
      <c r="AT6" s="2"/>
      <c r="AU6" s="2"/>
      <c r="AV6" s="2"/>
      <c r="AW6" s="2"/>
      <c r="AX6" s="2"/>
    </row>
    <row r="7" spans="1:50" x14ac:dyDescent="0.3">
      <c r="A7" s="22" t="s">
        <v>42</v>
      </c>
      <c r="B7" s="6">
        <v>33201</v>
      </c>
      <c r="C7" s="6" t="s">
        <v>43</v>
      </c>
      <c r="D7" s="10">
        <v>4266</v>
      </c>
      <c r="E7" s="10">
        <v>4253</v>
      </c>
      <c r="F7" s="10">
        <v>4301</v>
      </c>
      <c r="G7" s="10">
        <v>4287</v>
      </c>
      <c r="H7" s="10">
        <v>4265</v>
      </c>
      <c r="I7" s="10">
        <v>4187</v>
      </c>
      <c r="J7" s="10">
        <v>4167</v>
      </c>
      <c r="K7" s="10">
        <v>4145</v>
      </c>
      <c r="L7" s="10">
        <v>4157</v>
      </c>
      <c r="M7" s="10">
        <v>4168</v>
      </c>
      <c r="N7" s="10">
        <v>4235</v>
      </c>
      <c r="O7" s="10">
        <v>4261</v>
      </c>
      <c r="P7" s="10">
        <v>4260</v>
      </c>
      <c r="Q7" s="10">
        <v>4274</v>
      </c>
      <c r="R7" s="10">
        <v>4331</v>
      </c>
      <c r="S7" s="10">
        <v>4308</v>
      </c>
      <c r="T7" s="10">
        <v>4290</v>
      </c>
      <c r="U7" s="10">
        <v>4363</v>
      </c>
      <c r="V7" s="18">
        <f t="shared" si="0"/>
        <v>206</v>
      </c>
      <c r="W7" s="10">
        <f t="shared" si="1"/>
        <v>89</v>
      </c>
      <c r="AR7" s="2"/>
      <c r="AS7" s="2"/>
      <c r="AT7" s="2"/>
      <c r="AU7" s="2"/>
      <c r="AV7" s="2"/>
      <c r="AW7" s="2"/>
      <c r="AX7" s="2"/>
    </row>
    <row r="8" spans="1:50" ht="15" customHeight="1" x14ac:dyDescent="0.3">
      <c r="A8" s="22"/>
      <c r="B8" s="6">
        <v>33202</v>
      </c>
      <c r="C8" s="6" t="s">
        <v>44</v>
      </c>
      <c r="D8" s="10">
        <v>3754</v>
      </c>
      <c r="E8" s="10">
        <v>3731</v>
      </c>
      <c r="F8" s="10">
        <v>3757</v>
      </c>
      <c r="G8" s="10">
        <v>3724</v>
      </c>
      <c r="H8" s="10">
        <v>3715</v>
      </c>
      <c r="I8" s="10">
        <v>3659</v>
      </c>
      <c r="J8" s="10">
        <v>3620</v>
      </c>
      <c r="K8" s="10">
        <v>3656</v>
      </c>
      <c r="L8" s="10">
        <v>3653</v>
      </c>
      <c r="M8" s="10">
        <v>3673</v>
      </c>
      <c r="N8" s="10">
        <v>3688</v>
      </c>
      <c r="O8" s="10">
        <v>3746</v>
      </c>
      <c r="P8" s="10">
        <v>3714</v>
      </c>
      <c r="Q8" s="10">
        <v>3706</v>
      </c>
      <c r="R8" s="10">
        <v>3688</v>
      </c>
      <c r="S8" s="10">
        <v>3639</v>
      </c>
      <c r="T8" s="10">
        <v>3659</v>
      </c>
      <c r="U8" s="10">
        <v>3684</v>
      </c>
      <c r="V8" s="18">
        <f t="shared" si="0"/>
        <v>31</v>
      </c>
      <c r="W8" s="10">
        <f t="shared" si="1"/>
        <v>-22</v>
      </c>
      <c r="AR8" s="2"/>
      <c r="AS8" s="2"/>
      <c r="AT8" s="2"/>
      <c r="AU8" s="2"/>
      <c r="AV8" s="2"/>
      <c r="AW8" s="2"/>
      <c r="AX8" s="2"/>
    </row>
    <row r="9" spans="1:50" x14ac:dyDescent="0.3">
      <c r="A9" s="22" t="s">
        <v>45</v>
      </c>
      <c r="B9" s="6">
        <v>33401</v>
      </c>
      <c r="C9" s="6" t="s">
        <v>46</v>
      </c>
      <c r="D9" s="10">
        <v>1601</v>
      </c>
      <c r="E9" s="10">
        <v>1574</v>
      </c>
      <c r="F9" s="10">
        <v>1473</v>
      </c>
      <c r="G9" s="10">
        <v>1553</v>
      </c>
      <c r="H9" s="10">
        <v>1557</v>
      </c>
      <c r="I9" s="10">
        <v>1561</v>
      </c>
      <c r="J9" s="10">
        <v>1541</v>
      </c>
      <c r="K9" s="10">
        <v>1540</v>
      </c>
      <c r="L9" s="10">
        <v>1496</v>
      </c>
      <c r="M9" s="10">
        <v>1506</v>
      </c>
      <c r="N9" s="10">
        <v>1534</v>
      </c>
      <c r="O9" s="10">
        <v>1540</v>
      </c>
      <c r="P9" s="10">
        <v>1537</v>
      </c>
      <c r="Q9" s="10">
        <v>1539</v>
      </c>
      <c r="R9" s="10">
        <v>1526</v>
      </c>
      <c r="S9" s="10">
        <v>1512</v>
      </c>
      <c r="T9" s="10">
        <v>1507</v>
      </c>
      <c r="U9" s="10">
        <v>1478</v>
      </c>
      <c r="V9" s="18">
        <f t="shared" si="0"/>
        <v>-18</v>
      </c>
      <c r="W9" s="10">
        <f t="shared" si="1"/>
        <v>-61</v>
      </c>
      <c r="AR9" s="2"/>
      <c r="AS9" s="2"/>
      <c r="AT9" s="2"/>
      <c r="AU9" s="2"/>
      <c r="AV9" s="2"/>
      <c r="AW9" s="2"/>
      <c r="AX9" s="2"/>
    </row>
    <row r="10" spans="1:50" ht="15" customHeight="1" x14ac:dyDescent="0.3">
      <c r="A10" s="22"/>
      <c r="B10" s="6">
        <v>33402</v>
      </c>
      <c r="C10" s="6" t="s">
        <v>47</v>
      </c>
      <c r="D10" s="10">
        <v>2770</v>
      </c>
      <c r="E10" s="10">
        <v>2755</v>
      </c>
      <c r="F10" s="10">
        <v>2756</v>
      </c>
      <c r="G10" s="10">
        <v>2707</v>
      </c>
      <c r="H10" s="10">
        <v>2693</v>
      </c>
      <c r="I10" s="10">
        <v>2684</v>
      </c>
      <c r="J10" s="10">
        <v>2663</v>
      </c>
      <c r="K10" s="10">
        <v>2662</v>
      </c>
      <c r="L10" s="10">
        <v>2646</v>
      </c>
      <c r="M10" s="10">
        <v>2641</v>
      </c>
      <c r="N10" s="10">
        <v>2641</v>
      </c>
      <c r="O10" s="10">
        <v>2630</v>
      </c>
      <c r="P10" s="10">
        <v>2634</v>
      </c>
      <c r="Q10" s="10">
        <v>2633</v>
      </c>
      <c r="R10" s="10">
        <v>2622</v>
      </c>
      <c r="S10" s="10">
        <v>2591</v>
      </c>
      <c r="T10" s="10">
        <v>2598</v>
      </c>
      <c r="U10" s="10">
        <v>2591</v>
      </c>
      <c r="V10" s="18">
        <f t="shared" si="0"/>
        <v>-55</v>
      </c>
      <c r="W10" s="10">
        <f t="shared" si="1"/>
        <v>-42</v>
      </c>
      <c r="AR10" s="2"/>
      <c r="AS10" s="2"/>
      <c r="AT10" s="2"/>
      <c r="AU10" s="2"/>
      <c r="AV10" s="2"/>
      <c r="AW10" s="2"/>
      <c r="AX10" s="2"/>
    </row>
    <row r="11" spans="1:50" x14ac:dyDescent="0.3">
      <c r="A11" s="22" t="s">
        <v>48</v>
      </c>
      <c r="B11" s="6">
        <v>33501</v>
      </c>
      <c r="C11" s="6" t="s">
        <v>49</v>
      </c>
      <c r="D11" s="10">
        <v>1589</v>
      </c>
      <c r="E11" s="10">
        <v>1600</v>
      </c>
      <c r="F11" s="10">
        <v>1630</v>
      </c>
      <c r="G11" s="10">
        <v>1607</v>
      </c>
      <c r="H11" s="10">
        <v>1613</v>
      </c>
      <c r="I11" s="10">
        <v>1601</v>
      </c>
      <c r="J11" s="10">
        <v>1577</v>
      </c>
      <c r="K11" s="10">
        <v>1568</v>
      </c>
      <c r="L11" s="10">
        <v>1591</v>
      </c>
      <c r="M11" s="10">
        <v>1595</v>
      </c>
      <c r="N11" s="10">
        <v>1606</v>
      </c>
      <c r="O11" s="10">
        <v>1598</v>
      </c>
      <c r="P11" s="10">
        <v>1593</v>
      </c>
      <c r="Q11" s="10">
        <v>1606</v>
      </c>
      <c r="R11" s="10">
        <v>1572</v>
      </c>
      <c r="S11" s="10">
        <v>1555</v>
      </c>
      <c r="T11" s="10">
        <v>1580</v>
      </c>
      <c r="U11" s="10">
        <v>1579</v>
      </c>
      <c r="V11" s="18">
        <f t="shared" si="0"/>
        <v>-12</v>
      </c>
      <c r="W11" s="10">
        <f t="shared" si="1"/>
        <v>-27</v>
      </c>
      <c r="AR11" s="2"/>
      <c r="AS11" s="2"/>
      <c r="AT11" s="2"/>
      <c r="AU11" s="2"/>
      <c r="AV11" s="2"/>
      <c r="AW11" s="2"/>
      <c r="AX11" s="2"/>
    </row>
    <row r="12" spans="1:50" x14ac:dyDescent="0.3">
      <c r="A12" s="22"/>
      <c r="B12" s="6">
        <v>33502</v>
      </c>
      <c r="C12" s="6" t="s">
        <v>50</v>
      </c>
      <c r="D12" s="10">
        <v>2300</v>
      </c>
      <c r="E12" s="10">
        <v>2290</v>
      </c>
      <c r="F12" s="10">
        <v>2285</v>
      </c>
      <c r="G12" s="10">
        <v>2284</v>
      </c>
      <c r="H12" s="10">
        <v>2277</v>
      </c>
      <c r="I12" s="10">
        <v>2267</v>
      </c>
      <c r="J12" s="10">
        <v>2245</v>
      </c>
      <c r="K12" s="10">
        <v>2293</v>
      </c>
      <c r="L12" s="10">
        <v>2277</v>
      </c>
      <c r="M12" s="10">
        <v>2258</v>
      </c>
      <c r="N12" s="10">
        <v>2262</v>
      </c>
      <c r="O12" s="10">
        <v>2297</v>
      </c>
      <c r="P12" s="10">
        <v>2278</v>
      </c>
      <c r="Q12" s="10">
        <v>2279</v>
      </c>
      <c r="R12" s="10">
        <v>2273</v>
      </c>
      <c r="S12" s="10">
        <v>2275</v>
      </c>
      <c r="T12" s="10">
        <v>2256</v>
      </c>
      <c r="U12" s="10">
        <v>2301</v>
      </c>
      <c r="V12" s="18">
        <f t="shared" si="0"/>
        <v>24</v>
      </c>
      <c r="W12" s="10">
        <f t="shared" si="1"/>
        <v>22</v>
      </c>
      <c r="AR12" s="2"/>
      <c r="AS12" s="2"/>
      <c r="AT12" s="2"/>
      <c r="AU12" s="2"/>
      <c r="AV12" s="2"/>
      <c r="AW12" s="2"/>
      <c r="AX12" s="2"/>
    </row>
    <row r="13" spans="1:50" x14ac:dyDescent="0.3">
      <c r="A13" s="22"/>
      <c r="B13" s="6">
        <v>33503</v>
      </c>
      <c r="C13" s="6" t="s">
        <v>51</v>
      </c>
      <c r="D13" s="10">
        <v>3416</v>
      </c>
      <c r="E13" s="10">
        <v>3473</v>
      </c>
      <c r="F13" s="10">
        <v>3479</v>
      </c>
      <c r="G13" s="10">
        <v>3429</v>
      </c>
      <c r="H13" s="10">
        <v>3392</v>
      </c>
      <c r="I13" s="10">
        <v>3359</v>
      </c>
      <c r="J13" s="10">
        <v>3365</v>
      </c>
      <c r="K13" s="10">
        <v>3357</v>
      </c>
      <c r="L13" s="10">
        <v>3366</v>
      </c>
      <c r="M13" s="10">
        <v>3392</v>
      </c>
      <c r="N13" s="10">
        <v>3421</v>
      </c>
      <c r="O13" s="10">
        <v>3476</v>
      </c>
      <c r="P13" s="10">
        <v>3533</v>
      </c>
      <c r="Q13" s="10">
        <v>3519</v>
      </c>
      <c r="R13" s="10">
        <v>3509</v>
      </c>
      <c r="S13" s="10">
        <v>3489</v>
      </c>
      <c r="T13" s="10">
        <v>3468</v>
      </c>
      <c r="U13" s="10">
        <v>3486</v>
      </c>
      <c r="V13" s="18">
        <f t="shared" si="0"/>
        <v>120</v>
      </c>
      <c r="W13" s="10">
        <f t="shared" si="1"/>
        <v>-33</v>
      </c>
      <c r="AR13" s="2"/>
      <c r="AS13" s="2"/>
      <c r="AT13" s="2"/>
      <c r="AU13" s="2"/>
      <c r="AV13" s="2"/>
      <c r="AW13" s="2"/>
      <c r="AX13" s="2"/>
    </row>
    <row r="16" spans="1:50" x14ac:dyDescent="0.3">
      <c r="AA16" s="2"/>
      <c r="AB16" s="2"/>
    </row>
    <row r="17" spans="27:28" x14ac:dyDescent="0.3">
      <c r="AA17" s="2"/>
      <c r="AB17" s="2"/>
    </row>
    <row r="18" spans="27:28" x14ac:dyDescent="0.3">
      <c r="AA18" s="2"/>
      <c r="AB18" s="2"/>
    </row>
    <row r="19" spans="27:28" x14ac:dyDescent="0.3">
      <c r="AA19" s="2"/>
      <c r="AB19" s="2"/>
    </row>
    <row r="20" spans="27:28" x14ac:dyDescent="0.3">
      <c r="AA20" s="2"/>
      <c r="AB20" s="2"/>
    </row>
    <row r="21" spans="27:28" x14ac:dyDescent="0.3">
      <c r="AA21" s="2"/>
      <c r="AB21" s="2"/>
    </row>
  </sheetData>
  <mergeCells count="8">
    <mergeCell ref="B1:C2"/>
    <mergeCell ref="V1:W1"/>
    <mergeCell ref="D1:U1"/>
    <mergeCell ref="A1:A2"/>
    <mergeCell ref="A3:A6"/>
    <mergeCell ref="A7:A8"/>
    <mergeCell ref="A9:A10"/>
    <mergeCell ref="A11:A13"/>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Lage der Quartiere</vt:lpstr>
      <vt:lpstr>Index</vt:lpstr>
      <vt:lpstr>Indikatoren</vt:lpstr>
      <vt:lpstr>Bevölkerung</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Schroeder, Annett (SUBV)</dc:creator>
  <cp:lastModifiedBy>Frey, Silke (AfSD)</cp:lastModifiedBy>
  <dcterms:created xsi:type="dcterms:W3CDTF">2023-08-30T11:57:20Z</dcterms:created>
  <dcterms:modified xsi:type="dcterms:W3CDTF">2023-10-19T09:07:30Z</dcterms:modified>
</cp:coreProperties>
</file>